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Johanna\Desktop\SCRD\DOCUMENTOS\1. Mapa de procesos v9\Direccionamiento Estratégico\Indicadores\"/>
    </mc:Choice>
  </mc:AlternateContent>
  <xr:revisionPtr revIDLastSave="0" documentId="13_ncr:1_{478B3950-5F6F-4D37-BC78-B4D92FB4D164}" xr6:coauthVersionLast="47" xr6:coauthVersionMax="47" xr10:uidLastSave="{00000000-0000-0000-0000-000000000000}"/>
  <bookViews>
    <workbookView xWindow="-120" yWindow="-120" windowWidth="20640" windowHeight="11160" activeTab="1" xr2:uid="{00000000-000D-0000-FFFF-FFFF00000000}"/>
  </bookViews>
  <sheets>
    <sheet name="Instructivo" sheetId="8" r:id="rId1"/>
    <sheet name="Revisión" sheetId="7" r:id="rId2"/>
    <sheet name="Validadores" sheetId="5" r:id="rId3"/>
    <sheet name="Clasificación" sheetId="2" r:id="rId4"/>
  </sheets>
  <definedNames>
    <definedName name="_ftn1" localSheetId="3">Clasificación!$B$5</definedName>
    <definedName name="_ftnref1" localSheetId="3">Clasificación!$B$2</definedName>
    <definedName name="_xlnm.Print_Area" localSheetId="1">Revisión!$A$1:$AJ$82</definedName>
    <definedName name="Naturaleza">Validadores!$E$2:$E$4</definedName>
    <definedName name="Números">Validadores!$A$2:$A$8</definedName>
    <definedName name="Periodicidad">Validadores!$B$2:$B$9</definedName>
    <definedName name="Seleccionado">Validadores!$F$2:$F$11</definedName>
    <definedName name="Tipo">Validadores!$C$2:$C$8</definedName>
    <definedName name="Unidad">Validadores!$D$2:$D$9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3" i="7" l="1"/>
  <c r="A70" i="7" l="1"/>
  <c r="A66" i="7"/>
  <c r="A68" i="7"/>
  <c r="A64" i="7"/>
  <c r="A62" i="7"/>
  <c r="A60" i="7"/>
  <c r="A58" i="7"/>
  <c r="A56" i="7"/>
  <c r="B82" i="7" l="1"/>
  <c r="B80" i="7"/>
  <c r="B81" i="7"/>
  <c r="S47" i="7" l="1"/>
  <c r="S48" i="7"/>
  <c r="S49" i="7"/>
  <c r="S50" i="7"/>
  <c r="A50" i="7" s="1"/>
  <c r="AD69" i="7"/>
  <c r="Y69" i="7"/>
  <c r="T69" i="7"/>
  <c r="O69" i="7"/>
  <c r="J69" i="7"/>
  <c r="S46" i="7"/>
  <c r="S45" i="7"/>
  <c r="S44" i="7"/>
  <c r="A44" i="7" s="1"/>
  <c r="A43" i="7"/>
  <c r="AI68" i="7" l="1"/>
  <c r="B60" i="7"/>
  <c r="A45" i="7"/>
  <c r="B62" i="7"/>
  <c r="A46" i="7"/>
  <c r="B66" i="7"/>
  <c r="A48" i="7"/>
  <c r="B68" i="7"/>
  <c r="B78" i="7" s="1"/>
  <c r="A49" i="7"/>
  <c r="B64" i="7"/>
  <c r="B77" i="7" s="1"/>
  <c r="A47" i="7"/>
  <c r="B58" i="7"/>
  <c r="B56" i="7"/>
  <c r="B76" i="7" s="1"/>
  <c r="B70" i="7"/>
  <c r="B79" i="7" s="1"/>
  <c r="AD71" i="7"/>
  <c r="Y71" i="7"/>
  <c r="T71" i="7"/>
  <c r="O71" i="7"/>
  <c r="AD67" i="7"/>
  <c r="Y67" i="7"/>
  <c r="T67" i="7"/>
  <c r="O67" i="7"/>
  <c r="AD65" i="7"/>
  <c r="Y65" i="7"/>
  <c r="T65" i="7"/>
  <c r="O65" i="7"/>
  <c r="AD63" i="7"/>
  <c r="Y63" i="7"/>
  <c r="T63" i="7"/>
  <c r="O63" i="7"/>
  <c r="J63" i="7"/>
  <c r="J67" i="7" s="1"/>
  <c r="AD61" i="7"/>
  <c r="Y61" i="7"/>
  <c r="T61" i="7"/>
  <c r="O61" i="7"/>
  <c r="J61" i="7"/>
  <c r="J65" i="7" s="1"/>
  <c r="J71" i="7" s="1"/>
  <c r="AD59" i="7"/>
  <c r="Y59" i="7"/>
  <c r="T59" i="7"/>
  <c r="O59" i="7"/>
  <c r="J59" i="7"/>
  <c r="AD57" i="7"/>
  <c r="Y57" i="7"/>
  <c r="T57" i="7"/>
  <c r="O57" i="7"/>
  <c r="J57" i="7"/>
  <c r="R77" i="7" l="1"/>
  <c r="U77" i="7"/>
  <c r="W79" i="7"/>
  <c r="R82" i="7"/>
  <c r="U79" i="7"/>
  <c r="W78" i="7"/>
  <c r="W81" i="7"/>
  <c r="W82" i="7"/>
  <c r="U78" i="7"/>
  <c r="J77" i="7"/>
  <c r="U81" i="7"/>
  <c r="R78" i="7"/>
  <c r="W77" i="7"/>
  <c r="U80" i="7"/>
  <c r="J79" i="7"/>
  <c r="J81" i="7"/>
  <c r="R81" i="7"/>
  <c r="R79" i="7"/>
  <c r="U82" i="7"/>
  <c r="J80" i="7"/>
  <c r="W80" i="7"/>
  <c r="R80" i="7"/>
  <c r="J82" i="7"/>
  <c r="J78" i="7"/>
  <c r="R76" i="7"/>
  <c r="U76" i="7"/>
  <c r="W76" i="7"/>
  <c r="J76" i="7"/>
  <c r="AI64" i="7"/>
  <c r="AI66" i="7"/>
  <c r="AI62" i="7"/>
  <c r="AI70" i="7"/>
  <c r="AI60" i="7"/>
  <c r="AI58" i="7"/>
  <c r="AI5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Jesús Eduardo Navas Carrascal</author>
    <author>LENOVO</author>
  </authors>
  <commentList>
    <comment ref="B13" authorId="0" shapeId="0" xr:uid="{00000000-0006-0000-0100-000001000000}">
      <text>
        <r>
          <rPr>
            <b/>
            <sz val="16"/>
            <color indexed="81"/>
            <rFont val="Tahoma"/>
            <family val="2"/>
          </rPr>
          <t>SGI:</t>
        </r>
        <r>
          <rPr>
            <sz val="16"/>
            <color indexed="81"/>
            <rFont val="Tahoma"/>
            <family val="2"/>
          </rPr>
          <t xml:space="preserve">
Verificar que el objetivo del proceso esté enmarcado en la estructura del Qué; Cómo; Para qué.</t>
        </r>
      </text>
    </comment>
    <comment ref="F14" authorId="0" shapeId="0" xr:uid="{00000000-0006-0000-0100-000002000000}">
      <text>
        <r>
          <rPr>
            <b/>
            <sz val="16"/>
            <color indexed="81"/>
            <rFont val="Tahoma"/>
            <family val="2"/>
          </rPr>
          <t>SGI:</t>
        </r>
        <r>
          <rPr>
            <sz val="16"/>
            <color indexed="81"/>
            <rFont val="Tahoma"/>
            <family val="2"/>
          </rPr>
          <t xml:space="preserve">
Que</t>
        </r>
        <r>
          <rPr>
            <b/>
            <sz val="16"/>
            <color indexed="81"/>
            <rFont val="Tahoma"/>
            <family val="2"/>
          </rPr>
          <t xml:space="preserve"> </t>
        </r>
        <r>
          <rPr>
            <sz val="16"/>
            <color indexed="81"/>
            <rFont val="Tahoma"/>
            <family val="2"/>
          </rPr>
          <t xml:space="preserve">se hace en el proceso; Actividad, bien o servicio que genera el proceso. </t>
        </r>
      </text>
    </comment>
    <comment ref="P14" authorId="0" shapeId="0" xr:uid="{00000000-0006-0000-0100-000003000000}">
      <text>
        <r>
          <rPr>
            <b/>
            <sz val="16"/>
            <color indexed="81"/>
            <rFont val="Tahoma"/>
            <family val="2"/>
          </rPr>
          <t>SGI:</t>
        </r>
        <r>
          <rPr>
            <sz val="16"/>
            <color indexed="81"/>
            <rFont val="Tahoma"/>
            <family val="2"/>
          </rPr>
          <t xml:space="preserve">
Insumos del proceso</t>
        </r>
      </text>
    </comment>
    <comment ref="AA14" authorId="0" shapeId="0" xr:uid="{00000000-0006-0000-0100-000004000000}">
      <text>
        <r>
          <rPr>
            <b/>
            <sz val="16"/>
            <color indexed="81"/>
            <rFont val="Tahoma"/>
            <family val="2"/>
          </rPr>
          <t>SGI:</t>
        </r>
        <r>
          <rPr>
            <sz val="16"/>
            <color indexed="81"/>
            <rFont val="Tahoma"/>
            <family val="2"/>
          </rPr>
          <t xml:space="preserve">
Fin o propósito del proceso</t>
        </r>
      </text>
    </comment>
    <comment ref="B17" authorId="1" shapeId="0" xr:uid="{00000000-0006-0000-0100-000005000000}">
      <text>
        <r>
          <rPr>
            <sz val="16"/>
            <color indexed="81"/>
            <rFont val="Tahoma"/>
            <family val="2"/>
          </rPr>
          <t xml:space="preserve">Describa las actividades, productos y salidas del proceso que sean relevantes para el cumplimiento del objetivo estratégico al cual está asociado el proceso.
</t>
        </r>
        <r>
          <rPr>
            <b/>
            <sz val="30"/>
            <color indexed="81"/>
            <rFont val="Tahoma"/>
            <family val="2"/>
          </rPr>
          <t xml:space="preserve">
</t>
        </r>
        <r>
          <rPr>
            <b/>
            <sz val="9"/>
            <color indexed="81"/>
            <rFont val="Tahoma"/>
            <family val="2"/>
          </rPr>
          <t xml:space="preserve">
</t>
        </r>
      </text>
    </comment>
    <comment ref="B29" authorId="1" shapeId="0" xr:uid="{00000000-0006-0000-0100-000006000000}">
      <text>
        <r>
          <rPr>
            <b/>
            <sz val="16"/>
            <color indexed="81"/>
            <rFont val="Tahoma"/>
            <family val="2"/>
          </rPr>
          <t xml:space="preserve">SGI: 
</t>
        </r>
        <r>
          <rPr>
            <sz val="16"/>
            <color indexed="81"/>
            <rFont val="Tahoma"/>
            <family val="2"/>
          </rPr>
          <t>Indique las Actividades claves; Productos y Salidas del proceso que desea controlar o medir.</t>
        </r>
      </text>
    </comment>
    <comment ref="F41" authorId="1" shapeId="0" xr:uid="{00000000-0006-0000-0100-000007000000}">
      <text>
        <r>
          <rPr>
            <b/>
            <sz val="16"/>
            <color indexed="81"/>
            <rFont val="Tahoma"/>
            <family val="2"/>
          </rPr>
          <t>SGI: Puede seguir losiguientes pasos para definir el nombre del indicador</t>
        </r>
        <r>
          <rPr>
            <sz val="16"/>
            <color indexed="81"/>
            <rFont val="Tahoma"/>
            <family val="2"/>
          </rPr>
          <t xml:space="preserve">
a) Inicie indicando la Unidad de medida que utilizará para definir el indicador
b) Se toma el verbo y el sujeto del objetivo del indicador.
c) Se invierte su orden y el verbo se conjuga en participio.
d) Se incluyen elementos de la fase descriptiva del objetivo que den cuenta
de la localización, periodo de tiempo o incluso el nombre específico de la
intervención pública asociada.</t>
        </r>
      </text>
    </comment>
    <comment ref="AA42" authorId="1" shapeId="0" xr:uid="{00000000-0006-0000-0100-000008000000}">
      <text>
        <r>
          <rPr>
            <b/>
            <sz val="16"/>
            <color indexed="81"/>
            <rFont val="Tahoma"/>
            <family val="2"/>
          </rPr>
          <t xml:space="preserve">SGI: 
</t>
        </r>
        <r>
          <rPr>
            <sz val="16"/>
            <color indexed="81"/>
            <rFont val="Tahoma"/>
            <family val="2"/>
          </rPr>
          <t xml:space="preserve">Defina acá las variables que propone para formular el indicador
</t>
        </r>
        <r>
          <rPr>
            <b/>
            <sz val="16"/>
            <color indexed="81"/>
            <rFont val="Tahoma"/>
            <family val="2"/>
          </rPr>
          <t>Variable:</t>
        </r>
        <r>
          <rPr>
            <sz val="16"/>
            <color indexed="81"/>
            <rFont val="Tahoma"/>
            <family val="2"/>
          </rPr>
          <t xml:space="preserve"> Es un elemento que hace parte de una fórmula y sus valores se pueden definir dentro de un rango. Existen diferentes tipos de variables como cuantitativas (se expresan en cantidades numéricas), cualitativas ( Que expresan cualidades, caracteristicas o modalidades) entre otras.
</t>
        </r>
        <r>
          <rPr>
            <b/>
            <sz val="16"/>
            <color indexed="81"/>
            <rFont val="Tahoma"/>
            <family val="2"/>
          </rPr>
          <t xml:space="preserve">Ejemplo: </t>
        </r>
        <r>
          <rPr>
            <sz val="16"/>
            <color indexed="81"/>
            <rFont val="Tahoma"/>
            <family val="2"/>
          </rPr>
          <t xml:space="preserve">
V1: Número de visitas ejecutadas
V2: Número de Visitas programadas</t>
        </r>
      </text>
    </comment>
    <comment ref="AH42" authorId="1" shapeId="0" xr:uid="{00000000-0006-0000-0100-000009000000}">
      <text>
        <r>
          <rPr>
            <b/>
            <sz val="16"/>
            <color indexed="81"/>
            <rFont val="Tahoma"/>
            <family val="2"/>
          </rPr>
          <t xml:space="preserve">SGI:
</t>
        </r>
        <r>
          <rPr>
            <b/>
            <u/>
            <sz val="16"/>
            <color indexed="81"/>
            <rFont val="Tahoma"/>
            <family val="2"/>
          </rPr>
          <t xml:space="preserve">Gestión o desempeño: </t>
        </r>
        <r>
          <rPr>
            <sz val="16"/>
            <color indexed="81"/>
            <rFont val="Tahoma"/>
            <family val="2"/>
          </rPr>
          <t xml:space="preserve">Mide procesos, procedimientos, acciones; los programas,  y operaciones requeridas para la obtención del producto o servicio, tambien cuantifican los recursos físicos; humanos; financieros utilizados en el desarrollo de las acciones.
Son los indicadores de Eficiencia, Eficacia; Efectividad; Economía, Ambiental.
Ej: </t>
        </r>
        <r>
          <rPr>
            <i/>
            <sz val="16"/>
            <color indexed="81"/>
            <rFont val="Tahoma"/>
            <family val="2"/>
          </rPr>
          <t>- Número de entes capacitados / total de entes inscritos en el plan de capacitación en un periodo
determinado.
- % de disminución de quejas y reclamos en un periodo.</t>
        </r>
        <r>
          <rPr>
            <sz val="16"/>
            <color indexed="81"/>
            <rFont val="Tahoma"/>
            <family val="2"/>
          </rPr>
          <t xml:space="preserve">
</t>
        </r>
        <r>
          <rPr>
            <u/>
            <sz val="16"/>
            <color indexed="81"/>
            <rFont val="Tahoma"/>
            <family val="2"/>
          </rPr>
          <t xml:space="preserve">
</t>
        </r>
        <r>
          <rPr>
            <b/>
            <u/>
            <sz val="16"/>
            <color indexed="81"/>
            <rFont val="Tahoma"/>
            <family val="2"/>
          </rPr>
          <t>Indicadores para medir Resultados:</t>
        </r>
        <r>
          <rPr>
            <b/>
            <sz val="16"/>
            <color indexed="81"/>
            <rFont val="Tahoma"/>
            <family val="2"/>
          </rPr>
          <t xml:space="preserve">
</t>
        </r>
        <r>
          <rPr>
            <sz val="16"/>
            <color indexed="81"/>
            <rFont val="Tahoma"/>
            <family val="2"/>
          </rPr>
          <t xml:space="preserve">
</t>
        </r>
        <r>
          <rPr>
            <b/>
            <sz val="16"/>
            <color indexed="81"/>
            <rFont val="Tahoma"/>
            <family val="2"/>
          </rPr>
          <t xml:space="preserve">Producto: </t>
        </r>
        <r>
          <rPr>
            <sz val="16"/>
            <color indexed="81"/>
            <rFont val="Tahoma"/>
            <family val="2"/>
          </rPr>
          <t xml:space="preserve">Refleja los bienes y servicios cuantificables producidos y provistos por la organización. Cuantifica los bienes y servicios producidos a partir de una determinada intervención, política, proyecto o programa.
Ej: </t>
        </r>
        <r>
          <rPr>
            <i/>
            <sz val="16"/>
            <color indexed="81"/>
            <rFont val="Tahoma"/>
            <family val="2"/>
          </rPr>
          <t>Numero de capacitaciones brindadas según lo programado.</t>
        </r>
        <r>
          <rPr>
            <sz val="16"/>
            <color indexed="81"/>
            <rFont val="Tahoma"/>
            <family val="2"/>
          </rPr>
          <t xml:space="preserve">
</t>
        </r>
        <r>
          <rPr>
            <b/>
            <sz val="16"/>
            <color indexed="81"/>
            <rFont val="Tahoma"/>
            <family val="2"/>
          </rPr>
          <t>Impacto (Efecto):</t>
        </r>
        <r>
          <rPr>
            <sz val="16"/>
            <color indexed="81"/>
            <rFont val="Tahoma"/>
            <family val="2"/>
          </rPr>
          <t xml:space="preserve"> Mide los cambios resultantes en el bienestar de la población objetivo como consecuencia de la entrega de productos. Esto es, si en realidad se dio solución a los problemas o satisfacción a las necesidades, gracias a la gestión de la organización, estos indicadores miden los cambios de percepción, conocimiento, condiciones de bienestar, entre otros.
Ej: - </t>
        </r>
        <r>
          <rPr>
            <i/>
            <sz val="16"/>
            <color indexed="81"/>
            <rFont val="Tahoma"/>
            <family val="2"/>
          </rPr>
          <t>% de empresas del sector farmaceutico que reconocen mejoras en los tiempos de respuesta de sus requerimientos</t>
        </r>
        <r>
          <rPr>
            <sz val="9"/>
            <color indexed="81"/>
            <rFont val="Tahoma"/>
            <family val="2"/>
          </rPr>
          <t xml:space="preserve">
</t>
        </r>
        <r>
          <rPr>
            <b/>
            <sz val="9"/>
            <color indexed="81"/>
            <rFont val="Tahoma"/>
            <family val="2"/>
          </rPr>
          <t xml:space="preserve">
</t>
        </r>
      </text>
    </comment>
    <comment ref="AJ42" authorId="0" shapeId="0" xr:uid="{00000000-0006-0000-0100-00000A000000}">
      <text>
        <r>
          <rPr>
            <b/>
            <sz val="18"/>
            <color indexed="81"/>
            <rFont val="Tahoma"/>
            <family val="2"/>
          </rPr>
          <t>SGI:</t>
        </r>
        <r>
          <rPr>
            <sz val="18"/>
            <color indexed="81"/>
            <rFont val="Tahoma"/>
            <family val="2"/>
          </rPr>
          <t xml:space="preserve">
Aplica solo para los de </t>
        </r>
        <r>
          <rPr>
            <u/>
            <sz val="18"/>
            <color indexed="81"/>
            <rFont val="Tahoma"/>
            <family val="2"/>
          </rPr>
          <t>tipo de Gestión o Desempeño.</t>
        </r>
      </text>
    </comment>
    <comment ref="J54" authorId="0" shapeId="0" xr:uid="{00000000-0006-0000-0100-00000B000000}">
      <text>
        <r>
          <rPr>
            <b/>
            <sz val="14"/>
            <color indexed="81"/>
            <rFont val="Tahoma"/>
            <family val="2"/>
          </rPr>
          <t>SGI:</t>
        </r>
        <r>
          <rPr>
            <sz val="9"/>
            <color indexed="81"/>
            <rFont val="Tahoma"/>
            <family val="2"/>
          </rPr>
          <t xml:space="preserve">
</t>
        </r>
        <r>
          <rPr>
            <sz val="16"/>
            <color indexed="81"/>
            <rFont val="Tahoma"/>
            <family val="2"/>
          </rPr>
          <t>Es el indicador suficientemente preciso para garantizar una medición objetiva?</t>
        </r>
      </text>
    </comment>
    <comment ref="O54" authorId="0" shapeId="0" xr:uid="{00000000-0006-0000-0100-00000C000000}">
      <text>
        <r>
          <rPr>
            <b/>
            <sz val="14"/>
            <color indexed="81"/>
            <rFont val="Tahoma"/>
            <family val="2"/>
          </rPr>
          <t>SGI:</t>
        </r>
        <r>
          <rPr>
            <sz val="9"/>
            <color indexed="81"/>
            <rFont val="Tahoma"/>
            <family val="2"/>
          </rPr>
          <t xml:space="preserve">
</t>
        </r>
        <r>
          <rPr>
            <sz val="18"/>
            <color indexed="81"/>
            <rFont val="Tahoma"/>
            <family val="2"/>
          </rPr>
          <t>Es el indicador un reflejo lo mas directo posible del objetivo?</t>
        </r>
      </text>
    </comment>
    <comment ref="T54" authorId="0" shapeId="0" xr:uid="{00000000-0006-0000-0100-00000D000000}">
      <text>
        <r>
          <rPr>
            <b/>
            <sz val="14"/>
            <color indexed="81"/>
            <rFont val="Tahoma"/>
            <family val="2"/>
          </rPr>
          <t>SGI:</t>
        </r>
        <r>
          <rPr>
            <sz val="9"/>
            <color indexed="81"/>
            <rFont val="Tahoma"/>
            <family val="2"/>
          </rPr>
          <t xml:space="preserve">
</t>
        </r>
        <r>
          <rPr>
            <sz val="16"/>
            <color indexed="81"/>
            <rFont val="Tahoma"/>
            <family val="2"/>
          </rPr>
          <t>Es el indicador capaz de emplear un medio práctico y asequible para la obtención de datos</t>
        </r>
      </text>
    </comment>
    <comment ref="Y54" authorId="0" shapeId="0" xr:uid="{00000000-0006-0000-0100-00000E000000}">
      <text>
        <r>
          <rPr>
            <b/>
            <sz val="14"/>
            <color indexed="81"/>
            <rFont val="Tahoma"/>
            <family val="2"/>
          </rPr>
          <t>SGI:</t>
        </r>
        <r>
          <rPr>
            <sz val="9"/>
            <color indexed="81"/>
            <rFont val="Tahoma"/>
            <family val="2"/>
          </rPr>
          <t xml:space="preserve">
</t>
        </r>
        <r>
          <rPr>
            <sz val="16"/>
            <color indexed="81"/>
            <rFont val="Tahoma"/>
            <family val="2"/>
          </rPr>
          <t>Estan las variables del indicador lo suficientemente definidas para asegurar que lo que se mide hoy es lo mismo que se vá a medir en cualquier tiempo posterior?</t>
        </r>
      </text>
    </comment>
    <comment ref="AD54" authorId="0" shapeId="0" xr:uid="{00000000-0006-0000-0100-00000F000000}">
      <text>
        <r>
          <rPr>
            <b/>
            <sz val="14"/>
            <color indexed="81"/>
            <rFont val="Tahoma"/>
            <family val="2"/>
          </rPr>
          <t>SGI:</t>
        </r>
        <r>
          <rPr>
            <sz val="9"/>
            <color indexed="81"/>
            <rFont val="Tahoma"/>
            <family val="2"/>
          </rPr>
          <t xml:space="preserve">
</t>
        </r>
        <r>
          <rPr>
            <sz val="16"/>
            <color indexed="81"/>
            <rFont val="Tahoma"/>
            <family val="2"/>
          </rPr>
          <t>Es el indicador suficientemente representativo del total de los resultados deseados y su comportamiento puede ser observado periodicamente?</t>
        </r>
      </text>
    </comment>
    <comment ref="AJ54" authorId="1" shapeId="0" xr:uid="{00000000-0006-0000-0100-000010000000}">
      <text>
        <r>
          <rPr>
            <b/>
            <sz val="14"/>
            <color indexed="81"/>
            <rFont val="Tahoma"/>
            <family val="2"/>
          </rPr>
          <t xml:space="preserve">SGI:
</t>
        </r>
        <r>
          <rPr>
            <sz val="16"/>
            <color indexed="81"/>
            <rFont val="Tahoma"/>
            <family val="2"/>
          </rPr>
          <t>Seleccione en orden numérico los Si</t>
        </r>
      </text>
    </comment>
    <comment ref="J55" authorId="0" shapeId="0" xr:uid="{00000000-0006-0000-0100-000011000000}">
      <text>
        <r>
          <rPr>
            <b/>
            <sz val="18"/>
            <color indexed="81"/>
            <rFont val="Tahoma"/>
            <family val="2"/>
          </rPr>
          <t>SGI</t>
        </r>
        <r>
          <rPr>
            <sz val="18"/>
            <color indexed="81"/>
            <rFont val="Tahoma"/>
            <family val="2"/>
          </rPr>
          <t xml:space="preserve">
P1 =   Participante 1</t>
        </r>
      </text>
    </comment>
  </commentList>
</comments>
</file>

<file path=xl/sharedStrings.xml><?xml version="1.0" encoding="utf-8"?>
<sst xmlns="http://schemas.openxmlformats.org/spreadsheetml/2006/main" count="232" uniqueCount="192">
  <si>
    <t>NOMBRE DEL PROCESO</t>
  </si>
  <si>
    <t>PERIODICIDAD</t>
  </si>
  <si>
    <t>INDICADOR</t>
  </si>
  <si>
    <t>Total</t>
  </si>
  <si>
    <t>Mensual</t>
  </si>
  <si>
    <t>Trimestral</t>
  </si>
  <si>
    <t>Semestral</t>
  </si>
  <si>
    <t>Anual</t>
  </si>
  <si>
    <t>Bimestral</t>
  </si>
  <si>
    <t>Eficacia</t>
  </si>
  <si>
    <t>Eficiencia</t>
  </si>
  <si>
    <t>Efectividad</t>
  </si>
  <si>
    <t>Ambiental</t>
  </si>
  <si>
    <t>Indicadoresde Eficiencia:</t>
  </si>
  <si>
    <t xml:space="preserve">Indicadores de Eficacia: </t>
  </si>
  <si>
    <t>Con estos indicadores se busca establecer el control de los recursos del proceso; evalúan la relación entre los recursos y su grado de aprovechamiento por parte de los mismos</t>
  </si>
  <si>
    <t>Indicadores de Efectividad:</t>
  </si>
  <si>
    <t>Con estos indicadores se relacionan los indicadores de eficiencia y de eficacia, es decir la obtención de los resultados planeados dentro del tiempo y costos razonables. Estos indicadores involucran el concepto de calidad ya que se relacionan con el nivel de satisfacción de los usuarios, las condiciones beneficiosas en oportunidad de atención y costo y la cobertura de los servicios prestados</t>
  </si>
  <si>
    <t>Indicadores de Economía:</t>
  </si>
  <si>
    <t>Con estos indicadores se busca medir la capacidad de la Institución para la generación y movilización adecuada de los recursos financieros para el cumplimiento de sus objetivos. Los indicadores típicos de esta naturaleza son; capacidad de autofinanciamiento, ejecución presupuestal de acuerdo a lo programado y recuperación de pasivos</t>
  </si>
  <si>
    <t>Indicadores Ambientales:</t>
  </si>
  <si>
    <t>Teniendo en cuenta la tendencia mundial en la agenda ambiental y el desarrollo sostenible orientado al uso racional de los recursos naturales y la protección del ecosistema y mandato constitucional explícito en el Artículo 8, donde se establece la obligación del Estado y de las personas para la conservación de las riquezas naturales y culturales de la nación; es relevante que la Institución genere indicadores relacionados con: el uso eficiente de materiales, insumos, agua y energía, la reducción de los costos, mediante la reducción del consumo, la reducción de los residuos y las emisiones, mediante la separación de residuos y la planeación en el uso de vehículos para desplazamiento de funcionarios, entre otras</t>
  </si>
  <si>
    <t>Cuatrimestral</t>
  </si>
  <si>
    <t>P1</t>
  </si>
  <si>
    <t>P2</t>
  </si>
  <si>
    <t>P3</t>
  </si>
  <si>
    <t>P4</t>
  </si>
  <si>
    <t>P5</t>
  </si>
  <si>
    <t>Sujeto +</t>
  </si>
  <si>
    <t xml:space="preserve">Nombre del Indicador </t>
  </si>
  <si>
    <t>Complemento</t>
  </si>
  <si>
    <t>Periodicidad</t>
  </si>
  <si>
    <t>Economía</t>
  </si>
  <si>
    <t>Unidad de Medida</t>
  </si>
  <si>
    <t>Tipo</t>
  </si>
  <si>
    <t>Números</t>
  </si>
  <si>
    <t>PERIODICIDAD CON QUE REQUIERE LA INFORMACIÓN</t>
  </si>
  <si>
    <t>DECISIONES QUE SE PUEDEN TOMAR CON LA INFORMACIÓN</t>
  </si>
  <si>
    <t>Gestión o Desempeño</t>
  </si>
  <si>
    <t>Producto</t>
  </si>
  <si>
    <t>Naturaleza</t>
  </si>
  <si>
    <t>TIPO</t>
  </si>
  <si>
    <t>Porcentaje de</t>
  </si>
  <si>
    <t>Número de</t>
  </si>
  <si>
    <t>Promedio de</t>
  </si>
  <si>
    <t>Indice de</t>
  </si>
  <si>
    <t>Tasa de</t>
  </si>
  <si>
    <t xml:space="preserve">VARIABLES </t>
  </si>
  <si>
    <t>FORMULA</t>
  </si>
  <si>
    <t>4. TENIENDO EN CUENTA LA INFORMACIÓN ANTERIOR ¿QUÉ INDICADORES DE GESTIÓN PROPONE PARA EL PROCESO?</t>
  </si>
  <si>
    <t>Seleccionado</t>
  </si>
  <si>
    <t>No</t>
  </si>
  <si>
    <t>6. DESCRIBA LOS INDICADORES SELECCIONADOS</t>
  </si>
  <si>
    <t>DESCRIPCIÓN U OBJETIVO DEL INDICADOR</t>
  </si>
  <si>
    <t>INDICADORES GENERADOS</t>
  </si>
  <si>
    <r>
      <rPr>
        <b/>
        <sz val="16"/>
        <color theme="0"/>
        <rFont val="Arial"/>
        <family val="2"/>
      </rPr>
      <t>Qué</t>
    </r>
    <r>
      <rPr>
        <b/>
        <sz val="14"/>
        <color theme="0"/>
        <rFont val="Arial"/>
        <family val="2"/>
      </rPr>
      <t xml:space="preserve">
(Eficacia)</t>
    </r>
  </si>
  <si>
    <r>
      <rPr>
        <b/>
        <sz val="18"/>
        <color theme="0"/>
        <rFont val="Arial"/>
        <family val="2"/>
      </rPr>
      <t>Cómo - Mediante</t>
    </r>
    <r>
      <rPr>
        <b/>
        <sz val="14"/>
        <color theme="0"/>
        <rFont val="Arial"/>
        <family val="2"/>
      </rPr>
      <t xml:space="preserve">
(Eficiencia)</t>
    </r>
  </si>
  <si>
    <r>
      <rPr>
        <b/>
        <sz val="16"/>
        <color theme="0"/>
        <rFont val="Arial"/>
        <family val="2"/>
      </rPr>
      <t>Para qué</t>
    </r>
    <r>
      <rPr>
        <b/>
        <sz val="14"/>
        <color theme="0"/>
        <rFont val="Arial"/>
        <family val="2"/>
      </rPr>
      <t xml:space="preserve">
(Efectividad - Impacto)</t>
    </r>
  </si>
  <si>
    <t>2. ACTIVIDADES / PRODUCTOS / SALIDAS DEL PROCESO</t>
  </si>
  <si>
    <t>Impacto (Efecto)</t>
  </si>
  <si>
    <t>Acción / Verbo en participio+</t>
  </si>
  <si>
    <t>Variables</t>
  </si>
  <si>
    <t>INFORMACIÓN QUE REQUIERE O QUE DESEA MEDIR O CONTROLAR</t>
  </si>
  <si>
    <t>V1: 
V2:
Vx:</t>
  </si>
  <si>
    <t>1. Si</t>
  </si>
  <si>
    <t>2. Si</t>
  </si>
  <si>
    <t>3. Si</t>
  </si>
  <si>
    <t>4. Si</t>
  </si>
  <si>
    <t>5. Si</t>
  </si>
  <si>
    <t>6. Si</t>
  </si>
  <si>
    <t>7. Si</t>
  </si>
  <si>
    <t>NATURALEZA</t>
  </si>
  <si>
    <t>3. ¿QUÉ INFORMACIÓN CREE USTED QUE REQUIERE MEDIR O TENER BAJO CONTROL EL DUEÑO O LÍDER DEL PROCESO PARA LA TOMA DE DECISIONES Y PARA LAS PARTES INTERESADAS</t>
  </si>
  <si>
    <r>
      <rPr>
        <b/>
        <sz val="16"/>
        <rFont val="Arial"/>
        <family val="2"/>
      </rPr>
      <t xml:space="preserve">C </t>
    </r>
    <r>
      <rPr>
        <b/>
        <sz val="12"/>
        <color theme="0"/>
        <rFont val="Arial"/>
        <family val="2"/>
      </rPr>
      <t xml:space="preserve">
</t>
    </r>
    <r>
      <rPr>
        <b/>
        <sz val="16"/>
        <color theme="0"/>
        <rFont val="Arial"/>
        <family val="2"/>
      </rPr>
      <t xml:space="preserve">Claro </t>
    </r>
    <r>
      <rPr>
        <b/>
        <sz val="12"/>
        <color theme="0"/>
        <rFont val="Arial"/>
        <family val="2"/>
      </rPr>
      <t xml:space="preserve">
</t>
    </r>
    <r>
      <rPr>
        <b/>
        <sz val="16"/>
        <color theme="0"/>
        <rFont val="Arial"/>
        <family val="2"/>
      </rPr>
      <t>(Entendible)</t>
    </r>
  </si>
  <si>
    <r>
      <rPr>
        <b/>
        <sz val="16"/>
        <rFont val="Arial"/>
        <family val="2"/>
      </rPr>
      <t xml:space="preserve">R </t>
    </r>
    <r>
      <rPr>
        <b/>
        <sz val="12"/>
        <color theme="0"/>
        <rFont val="Arial"/>
        <family val="2"/>
      </rPr>
      <t xml:space="preserve">
</t>
    </r>
    <r>
      <rPr>
        <b/>
        <sz val="16"/>
        <color theme="0"/>
        <rFont val="Arial"/>
        <family val="2"/>
      </rPr>
      <t xml:space="preserve">Relevante </t>
    </r>
    <r>
      <rPr>
        <b/>
        <sz val="12"/>
        <color theme="0"/>
        <rFont val="Arial"/>
        <family val="2"/>
      </rPr>
      <t xml:space="preserve">
</t>
    </r>
    <r>
      <rPr>
        <b/>
        <sz val="16"/>
        <color theme="0"/>
        <rFont val="Arial"/>
        <family val="2"/>
      </rPr>
      <t xml:space="preserve">(Apropiado al tema en cuestión - Oportuno) </t>
    </r>
  </si>
  <si>
    <r>
      <rPr>
        <b/>
        <sz val="16"/>
        <rFont val="Arial"/>
        <family val="2"/>
      </rPr>
      <t xml:space="preserve">E </t>
    </r>
    <r>
      <rPr>
        <b/>
        <sz val="12"/>
        <color theme="0"/>
        <rFont val="Arial"/>
        <family val="2"/>
      </rPr>
      <t xml:space="preserve">
</t>
    </r>
    <r>
      <rPr>
        <b/>
        <sz val="16"/>
        <color theme="0"/>
        <rFont val="Arial"/>
        <family val="2"/>
      </rPr>
      <t>Económico</t>
    </r>
    <r>
      <rPr>
        <b/>
        <sz val="12"/>
        <color theme="0"/>
        <rFont val="Arial"/>
        <family val="2"/>
      </rPr>
      <t xml:space="preserve">
</t>
    </r>
    <r>
      <rPr>
        <b/>
        <sz val="16"/>
        <color theme="0"/>
        <rFont val="Arial"/>
        <family val="2"/>
      </rPr>
      <t xml:space="preserve"> (Medirlo no debe ser muy costoso) </t>
    </r>
  </si>
  <si>
    <r>
      <rPr>
        <b/>
        <sz val="16"/>
        <rFont val="Arial"/>
        <family val="2"/>
      </rPr>
      <t xml:space="preserve">M </t>
    </r>
    <r>
      <rPr>
        <b/>
        <sz val="12"/>
        <color theme="0"/>
        <rFont val="Arial"/>
        <family val="2"/>
      </rPr>
      <t xml:space="preserve">
</t>
    </r>
    <r>
      <rPr>
        <b/>
        <sz val="16"/>
        <color theme="0"/>
        <rFont val="Arial"/>
        <family val="2"/>
      </rPr>
      <t xml:space="preserve">Medible </t>
    </r>
    <r>
      <rPr>
        <b/>
        <sz val="12"/>
        <color theme="0"/>
        <rFont val="Arial"/>
        <family val="2"/>
      </rPr>
      <t xml:space="preserve">
</t>
    </r>
    <r>
      <rPr>
        <b/>
        <sz val="16"/>
        <color theme="0"/>
        <rFont val="Arial"/>
        <family val="2"/>
      </rPr>
      <t xml:space="preserve"> (Se puede validar o Monitorear) </t>
    </r>
  </si>
  <si>
    <r>
      <rPr>
        <b/>
        <sz val="16"/>
        <rFont val="Arial"/>
        <family val="2"/>
      </rPr>
      <t xml:space="preserve">A </t>
    </r>
    <r>
      <rPr>
        <b/>
        <sz val="12"/>
        <color theme="0"/>
        <rFont val="Arial"/>
        <family val="2"/>
      </rPr>
      <t xml:space="preserve">
</t>
    </r>
    <r>
      <rPr>
        <b/>
        <sz val="16"/>
        <color theme="0"/>
        <rFont val="Arial"/>
        <family val="2"/>
      </rPr>
      <t>Adecuado</t>
    </r>
    <r>
      <rPr>
        <b/>
        <sz val="12"/>
        <color theme="0"/>
        <rFont val="Arial"/>
        <family val="2"/>
      </rPr>
      <t xml:space="preserve">
</t>
    </r>
    <r>
      <rPr>
        <b/>
        <sz val="16"/>
        <color theme="0"/>
        <rFont val="Arial"/>
        <family val="2"/>
      </rPr>
      <t>(Provee suficientes bases para medir)</t>
    </r>
  </si>
  <si>
    <r>
      <rPr>
        <b/>
        <sz val="16"/>
        <rFont val="Arial"/>
        <family val="2"/>
      </rPr>
      <t xml:space="preserve">Seleccionado </t>
    </r>
    <r>
      <rPr>
        <b/>
        <sz val="14"/>
        <rFont val="Arial"/>
        <family val="2"/>
      </rPr>
      <t xml:space="preserve">
</t>
    </r>
    <r>
      <rPr>
        <b/>
        <sz val="16"/>
        <color theme="0"/>
        <rFont val="Arial"/>
        <family val="2"/>
      </rPr>
      <t>(Si - No)</t>
    </r>
  </si>
  <si>
    <t>8. Si</t>
  </si>
  <si>
    <t>DIRECCIONAMIENTO ESTRATEGICO</t>
  </si>
  <si>
    <t>1. DATOS DEL PROCESO</t>
  </si>
  <si>
    <t>OBJETIVO DEL PROCESO</t>
  </si>
  <si>
    <t>presupuesto</t>
  </si>
  <si>
    <t>Controlar la ejecución presupuestal</t>
  </si>
  <si>
    <t>Con estos indicadores se busca establecer el cumplimiento de la plataforma estratégica de la Institución en cuanto a la evaluación de oportunidad, entendida como el cumplimiento de las actividades en los plazos establecidos y la cantidad, entendida como el volumen de bienes y servicios generados en el tiempo.</t>
  </si>
  <si>
    <r>
      <t xml:space="preserve">5. CALIFIQUE Y SELECCIONE LOS INDICADORES PROPUESTOS SEGÚN LOS SIGUIENTES CRITERIOS
</t>
    </r>
    <r>
      <rPr>
        <b/>
        <sz val="16"/>
        <color theme="0"/>
        <rFont val="Arial"/>
        <family val="2"/>
      </rPr>
      <t>(Califique de 1 a 5, cuando 5 es el valor que se adecua mejor al atributo)</t>
    </r>
  </si>
  <si>
    <t>Presentación:</t>
  </si>
  <si>
    <t>La herramienta para análisis y formulación de indicadores, en el marco de la planeación estratégica de la entidad, sirve de insumo para los potenciales ajustes a las hojas de vida de los indicadores; con esta,  se pretende acompañar y orientar las actividades necesarias para facilitar el análisis de los objetivos asociados a los procesos en procura de mejorar la capacidad de construcción, revisión y ajustes a los indicadores de gestión principalmente; no obstante, que también pueda ser aplicada a indicadores de producto e impacto de ser necesario.</t>
  </si>
  <si>
    <t>Tabla de Contenido</t>
  </si>
  <si>
    <r>
      <t>1.</t>
    </r>
    <r>
      <rPr>
        <sz val="7"/>
        <color theme="1"/>
        <rFont val="Times New Roman"/>
        <family val="1"/>
      </rPr>
      <t xml:space="preserve">    </t>
    </r>
    <r>
      <rPr>
        <sz val="11"/>
        <color theme="1"/>
        <rFont val="Arial"/>
        <family val="2"/>
      </rPr>
      <t>Objetivo</t>
    </r>
  </si>
  <si>
    <r>
      <t>2.</t>
    </r>
    <r>
      <rPr>
        <sz val="7"/>
        <color theme="1"/>
        <rFont val="Times New Roman"/>
        <family val="1"/>
      </rPr>
      <t xml:space="preserve">    </t>
    </r>
    <r>
      <rPr>
        <sz val="11"/>
        <color theme="1"/>
        <rFont val="Arial"/>
        <family val="2"/>
      </rPr>
      <t>Alcance</t>
    </r>
  </si>
  <si>
    <r>
      <t>3.</t>
    </r>
    <r>
      <rPr>
        <sz val="7"/>
        <color theme="1"/>
        <rFont val="Times New Roman"/>
        <family val="1"/>
      </rPr>
      <t xml:space="preserve">    </t>
    </r>
    <r>
      <rPr>
        <sz val="11"/>
        <color theme="1"/>
        <rFont val="Arial"/>
        <family val="2"/>
      </rPr>
      <t>Definiciones</t>
    </r>
  </si>
  <si>
    <r>
      <t>4.</t>
    </r>
    <r>
      <rPr>
        <sz val="7"/>
        <color theme="1"/>
        <rFont val="Times New Roman"/>
        <family val="1"/>
      </rPr>
      <t xml:space="preserve">    </t>
    </r>
    <r>
      <rPr>
        <sz val="11"/>
        <color theme="1"/>
        <rFont val="Arial"/>
        <family val="2"/>
      </rPr>
      <t>Ciclo de Indicadores</t>
    </r>
  </si>
  <si>
    <r>
      <t>5.</t>
    </r>
    <r>
      <rPr>
        <sz val="7"/>
        <color theme="1"/>
        <rFont val="Times New Roman"/>
        <family val="1"/>
      </rPr>
      <t xml:space="preserve">    </t>
    </r>
    <r>
      <rPr>
        <sz val="11"/>
        <color theme="1"/>
        <rFont val="Arial"/>
        <family val="2"/>
      </rPr>
      <t>Participantes</t>
    </r>
  </si>
  <si>
    <r>
      <t>6.</t>
    </r>
    <r>
      <rPr>
        <sz val="7"/>
        <color theme="1"/>
        <rFont val="Times New Roman"/>
        <family val="1"/>
      </rPr>
      <t xml:space="preserve">    </t>
    </r>
    <r>
      <rPr>
        <sz val="11"/>
        <color theme="1"/>
        <rFont val="Arial"/>
        <family val="2"/>
      </rPr>
      <t>Diligenciamiento del formato para análisis de objetivos y formulación de indicadores</t>
    </r>
  </si>
  <si>
    <r>
      <t>7.</t>
    </r>
    <r>
      <rPr>
        <sz val="7"/>
        <color theme="1"/>
        <rFont val="Times New Roman"/>
        <family val="1"/>
      </rPr>
      <t xml:space="preserve">    </t>
    </r>
    <r>
      <rPr>
        <sz val="11"/>
        <color theme="1"/>
        <rFont val="Arial"/>
        <family val="2"/>
      </rPr>
      <t>Validación de Indicadores</t>
    </r>
  </si>
  <si>
    <r>
      <t>8.</t>
    </r>
    <r>
      <rPr>
        <sz val="7"/>
        <color theme="1"/>
        <rFont val="Times New Roman"/>
        <family val="1"/>
      </rPr>
      <t xml:space="preserve">    </t>
    </r>
    <r>
      <rPr>
        <sz val="11"/>
        <color theme="1"/>
        <rFont val="Arial"/>
        <family val="2"/>
      </rPr>
      <t>Resultados</t>
    </r>
  </si>
  <si>
    <r>
      <t>1.</t>
    </r>
    <r>
      <rPr>
        <b/>
        <sz val="7"/>
        <color theme="1"/>
        <rFont val="Times New Roman"/>
        <family val="1"/>
      </rPr>
      <t xml:space="preserve">    </t>
    </r>
    <r>
      <rPr>
        <b/>
        <sz val="11"/>
        <color theme="1"/>
        <rFont val="Arial"/>
        <family val="2"/>
      </rPr>
      <t>Objetivo:</t>
    </r>
  </si>
  <si>
    <t>Dotar a la Secretaria de Cultura, Recreación y Deporte, de una herramienta que facilite el análisis colectivo de la estructura estratégica para la construcción, revisión y ajuste de indicadores de gestión en el marco de la lógica Proceso-Objetivos-Indicadores.</t>
  </si>
  <si>
    <r>
      <t>2.</t>
    </r>
    <r>
      <rPr>
        <b/>
        <sz val="7"/>
        <color theme="1"/>
        <rFont val="Times New Roman"/>
        <family val="1"/>
      </rPr>
      <t xml:space="preserve">    </t>
    </r>
    <r>
      <rPr>
        <b/>
        <sz val="11"/>
        <color theme="1"/>
        <rFont val="Arial"/>
        <family val="2"/>
      </rPr>
      <t>Alcance:</t>
    </r>
  </si>
  <si>
    <t>Esta guía, orienta sobre las actividades a desarrollar desde el análisis de la relación proceso – Objetivo - Indicador, para la medición y seguimiento de la gestión institucional a partir de una propuesta de acciones colectivas que confluyen en una sola herramienta.</t>
  </si>
  <si>
    <r>
      <t>3.</t>
    </r>
    <r>
      <rPr>
        <b/>
        <sz val="7"/>
        <color theme="1"/>
        <rFont val="Times New Roman"/>
        <family val="1"/>
      </rPr>
      <t xml:space="preserve">    </t>
    </r>
    <r>
      <rPr>
        <b/>
        <sz val="11"/>
        <color theme="1"/>
        <rFont val="Arial"/>
        <family val="2"/>
      </rPr>
      <t>Definiciones:</t>
    </r>
  </si>
  <si>
    <t>Análisis del indicador</t>
  </si>
  <si>
    <t>Información cualitativa, asociada al juicio que se realiza una vez culminada la medición o seguimiento de los datos cuantitativos (cuán bien o mal se alcanzó el resultado en términos de economía, eficiencia, calidad y eficacia). Cumplimiento Grado en el que se alcanzan las metas propuestas.</t>
  </si>
  <si>
    <t xml:space="preserve">Nivel de consecución de metas, capacidad institucional para lograr las metas propuestas en los tiempos estimados </t>
  </si>
  <si>
    <t xml:space="preserve">Relación entre los recursos utilizados y los logros conseguidos con el mismo. la medición de eficiencia en la gestión se considera uno de los procesos que facilitan la toma de decisiones. </t>
  </si>
  <si>
    <t>Hoja de Vida de Indicadores</t>
  </si>
  <si>
    <t>Formato institucional que contiene los datos principales de los indicadores de gestión; fuente de información, Personas, instituciones, grupos y/o documentos que contienen información a partir de la cual es posible extraer datos útiles para realizar el seguimiento y evaluación a los indicadores.</t>
  </si>
  <si>
    <t>Formulación</t>
  </si>
  <si>
    <t>Etapa de administración adecuada de los indicadores, dónde se espera definir qué se va a medir y formular el indicador correspondiente.</t>
  </si>
  <si>
    <r>
      <t>Indicador:</t>
    </r>
    <r>
      <rPr>
        <sz val="11"/>
        <color theme="1"/>
        <rFont val="Arial"/>
        <family val="2"/>
      </rPr>
      <t xml:space="preserve"> </t>
    </r>
  </si>
  <si>
    <t>Herramienta de gestión que permite conocer el resultado obtenido conforme a una meta planteada.</t>
  </si>
  <si>
    <t>Indicador de gestión</t>
  </si>
  <si>
    <t xml:space="preserve">Herramienta técnica de medición de los procesos, acciones y operaciones adelantados de acuerdo al alcance y actividades correspondientes. </t>
  </si>
  <si>
    <t xml:space="preserve">Línea base </t>
  </si>
  <si>
    <t>Datos e información que describe la situación previa a una intervención para el desarrollo y con la cual es posible hacer seguimiento y monitorear el avance o rezago frente a los objetivos planteados.</t>
  </si>
  <si>
    <t>Objetivo</t>
  </si>
  <si>
    <t xml:space="preserve">Afirmación clara que expresa una intención a través de una acción específica. </t>
  </si>
  <si>
    <t xml:space="preserve">Periodicidad del Indicador </t>
  </si>
  <si>
    <t>Corresponde al período de tiempo esperado entre una medición y otra.</t>
  </si>
  <si>
    <t>Seguimiento</t>
  </si>
  <si>
    <t xml:space="preserve">Etapa de administración adecuada de los indicadores, donde la Oficina Asesora de Planeación, verifica el cumplimiento de las políticas operativas para la administración de indicadores. </t>
  </si>
  <si>
    <t xml:space="preserve">Unidad de medida </t>
  </si>
  <si>
    <t>Parte indivisible que sirve de referente para cuantificar la cantidad o tamaño de una variable.</t>
  </si>
  <si>
    <r>
      <t>4.</t>
    </r>
    <r>
      <rPr>
        <b/>
        <sz val="7"/>
        <color theme="1"/>
        <rFont val="Times New Roman"/>
        <family val="1"/>
      </rPr>
      <t xml:space="preserve">    </t>
    </r>
    <r>
      <rPr>
        <b/>
        <sz val="11"/>
        <color theme="1"/>
        <rFont val="Arial"/>
        <family val="2"/>
      </rPr>
      <t>Ciclo de Indicadores:</t>
    </r>
  </si>
  <si>
    <r>
      <t>5.</t>
    </r>
    <r>
      <rPr>
        <b/>
        <sz val="7"/>
        <color theme="1"/>
        <rFont val="Times New Roman"/>
        <family val="1"/>
      </rPr>
      <t xml:space="preserve">    </t>
    </r>
    <r>
      <rPr>
        <b/>
        <sz val="11"/>
        <color theme="1"/>
        <rFont val="Arial"/>
        <family val="2"/>
      </rPr>
      <t>Participantes</t>
    </r>
  </si>
  <si>
    <t>El desarrollo de las actividades necesarias para un análisis colectivo a partir de la utilización del formato para análisis de objetivos y formulación de indicadores, se requiere la participación de un número mínimo de dos y máximo cinco participantes o grupo de ellos, que tengan relación con el proceso objeto del ejercicio, estos participantes deberán tener conocimiento completo del proceso y sus objetivos, así como claridad sobre los procedimientos, los insumos, actividades y resultados que se involucran en el proceso, lo anterior con el fin de  mejorar las posibilidades de un ejercicio exitoso.</t>
  </si>
  <si>
    <t xml:space="preserve">La Oficina Asesora de Planeación, participará en calidad de orientador del ejercicio y resolverá las dudas asociadas a conceptos o procedimiento, pero es responsabilidad del líder e involucrados en cada proceso garantizar la calidad de los análisis y resultados del uso del formato. </t>
  </si>
  <si>
    <t xml:space="preserve"> </t>
  </si>
  <si>
    <r>
      <t>6.</t>
    </r>
    <r>
      <rPr>
        <b/>
        <sz val="7"/>
        <color theme="1"/>
        <rFont val="Times New Roman"/>
        <family val="1"/>
      </rPr>
      <t xml:space="preserve">    </t>
    </r>
    <r>
      <rPr>
        <b/>
        <sz val="11"/>
        <color theme="1"/>
        <rFont val="Arial"/>
        <family val="2"/>
      </rPr>
      <t>Diligenciamiento del formato para análisis de objetivos y formulación de indicadores</t>
    </r>
  </si>
  <si>
    <t xml:space="preserve">El diligenciamiento del formato se desarrollará a partir de métodos de lluvia de ideas permitiendo el uso previo de hojas individuales en físico, con las cuales se construirá de manera conjunta el formato para el análisis y validación necesarios.   </t>
  </si>
  <si>
    <r>
      <t>a.</t>
    </r>
    <r>
      <rPr>
        <sz val="7"/>
        <color theme="1"/>
        <rFont val="Times New Roman"/>
        <family val="1"/>
      </rPr>
      <t xml:space="preserve">    </t>
    </r>
    <r>
      <rPr>
        <sz val="11"/>
        <color theme="1"/>
        <rFont val="Arial"/>
        <family val="2"/>
      </rPr>
      <t>En el espacio correspondiente a “1. DATOS DEL PROCESO” diligencie el objetivo del proceso, se deberá realizar un formato y análisis individual para cada uno de los objetivos.</t>
    </r>
  </si>
  <si>
    <r>
      <t>b.</t>
    </r>
    <r>
      <rPr>
        <sz val="7"/>
        <color theme="1"/>
        <rFont val="Times New Roman"/>
        <family val="1"/>
      </rPr>
      <t xml:space="preserve">    </t>
    </r>
    <r>
      <rPr>
        <sz val="11"/>
        <color theme="1"/>
        <rFont val="Arial"/>
        <family val="2"/>
      </rPr>
      <t>Verificar que el objetivo del proceso esté enmarcado en la estructura del Qué; Cómo; Para qué.</t>
    </r>
  </si>
  <si>
    <r>
      <t>c.</t>
    </r>
    <r>
      <rPr>
        <sz val="7"/>
        <color theme="1"/>
        <rFont val="Times New Roman"/>
        <family val="1"/>
      </rPr>
      <t xml:space="preserve">     </t>
    </r>
    <r>
      <rPr>
        <sz val="11"/>
        <color theme="1"/>
        <rFont val="Arial"/>
        <family val="2"/>
      </rPr>
      <t>En el espacio “2. ACTIVIDADES / PRODUCTOS / SALIDAS DEL PROCESO” se deberán plantear individualmente o a partir del consenso, las actividades, productos y salidas del proceso.</t>
    </r>
  </si>
  <si>
    <r>
      <t>d.</t>
    </r>
    <r>
      <rPr>
        <sz val="7"/>
        <color theme="1"/>
        <rFont val="Times New Roman"/>
        <family val="1"/>
      </rPr>
      <t xml:space="preserve">    </t>
    </r>
    <r>
      <rPr>
        <sz val="11"/>
        <color theme="1"/>
        <rFont val="Arial"/>
        <family val="2"/>
      </rPr>
      <t xml:space="preserve">El numeral 3. “¿qué información cree usted que requiere medir o tener bajo control el dueño o líder del proceso para la toma de decisiones y para las partes interesadas” cada uno de los participantes propondrá al menos una posible línea de este numeral; </t>
    </r>
  </si>
  <si>
    <r>
      <t>-</t>
    </r>
    <r>
      <rPr>
        <sz val="7"/>
        <color theme="1"/>
        <rFont val="Times New Roman"/>
        <family val="1"/>
      </rPr>
      <t xml:space="preserve">       </t>
    </r>
    <r>
      <rPr>
        <sz val="11"/>
        <color theme="1"/>
        <rFont val="Arial"/>
        <family val="2"/>
      </rPr>
      <t>Indique las actividades claves, productos y/o salidas del proceso que desea controlar o medir.</t>
    </r>
  </si>
  <si>
    <r>
      <t>-</t>
    </r>
    <r>
      <rPr>
        <sz val="7"/>
        <color theme="1"/>
        <rFont val="Times New Roman"/>
        <family val="1"/>
      </rPr>
      <t xml:space="preserve">       </t>
    </r>
    <r>
      <rPr>
        <sz val="11"/>
        <color theme="1"/>
        <rFont val="Arial"/>
        <family val="2"/>
      </rPr>
      <t>Elija la periodicidad con que requiere la información.</t>
    </r>
  </si>
  <si>
    <r>
      <t>-</t>
    </r>
    <r>
      <rPr>
        <sz val="7"/>
        <color theme="1"/>
        <rFont val="Times New Roman"/>
        <family val="1"/>
      </rPr>
      <t xml:space="preserve">       </t>
    </r>
    <r>
      <rPr>
        <sz val="11"/>
        <color theme="1"/>
        <rFont val="Arial"/>
        <family val="2"/>
      </rPr>
      <t>indiqué las potenciales decisiones que se pueden tomar con la información.</t>
    </r>
  </si>
  <si>
    <r>
      <t>e.</t>
    </r>
    <r>
      <rPr>
        <sz val="7"/>
        <color theme="1"/>
        <rFont val="Times New Roman"/>
        <family val="1"/>
      </rPr>
      <t xml:space="preserve">    </t>
    </r>
    <r>
      <rPr>
        <sz val="11"/>
        <color theme="1"/>
        <rFont val="Arial"/>
        <family val="2"/>
      </rPr>
      <t>¿A partir del numeral 4, con el resultado de la información acumulada y dependiendo de la calidad de la misma, se procede entonces a proponer por cada uno de los participantes los indicadores de gestión considerados para el proceso?</t>
    </r>
  </si>
  <si>
    <r>
      <t>f.</t>
    </r>
    <r>
      <rPr>
        <sz val="7"/>
        <color theme="1"/>
        <rFont val="Times New Roman"/>
        <family val="1"/>
      </rPr>
      <t xml:space="preserve">      </t>
    </r>
    <r>
      <rPr>
        <sz val="11"/>
        <color theme="1"/>
        <rFont val="Arial"/>
        <family val="2"/>
      </rPr>
      <t>Definir</t>
    </r>
    <r>
      <rPr>
        <sz val="11"/>
        <color theme="1"/>
        <rFont val="Calibri"/>
        <family val="2"/>
        <scheme val="minor"/>
      </rPr>
      <t xml:space="preserve"> la </t>
    </r>
    <r>
      <rPr>
        <sz val="11"/>
        <color theme="1"/>
        <rFont val="Arial"/>
        <family val="2"/>
      </rPr>
      <t>descripción u objetivo del indicador; define la intención al obtener un resultado por medio de la medición, se debe definir de una manera clara y concreta con el fin de no generar ambigüedades entre los involucrados.</t>
    </r>
  </si>
  <si>
    <t>De acuerdo con lo anterior, los elementos a tener en cuenta para la generación del propósito son:</t>
  </si>
  <si>
    <r>
      <t>-</t>
    </r>
    <r>
      <rPr>
        <sz val="7"/>
        <color theme="1"/>
        <rFont val="Times New Roman"/>
        <family val="1"/>
      </rPr>
      <t xml:space="preserve">       </t>
    </r>
    <r>
      <rPr>
        <sz val="11"/>
        <color theme="1"/>
        <rFont val="Arial"/>
        <family val="2"/>
      </rPr>
      <t>Variable: Es un elemento que hace parte de una fórmula y sus valores se pueden definir dentro de un rango. Existen diferentes tipos de variables como cuantitativas (se expresan en cantidades numéricas), cualitativas (que expresan cualidades, características o modalidades) entre otras.</t>
    </r>
  </si>
  <si>
    <r>
      <t>-</t>
    </r>
    <r>
      <rPr>
        <sz val="7"/>
        <color theme="1"/>
        <rFont val="Times New Roman"/>
        <family val="1"/>
      </rPr>
      <t xml:space="preserve">       </t>
    </r>
    <r>
      <rPr>
        <sz val="11"/>
        <color theme="1"/>
        <rFont val="Arial"/>
        <family val="2"/>
      </rPr>
      <t xml:space="preserve">Ejemplo: </t>
    </r>
  </si>
  <si>
    <t>V1: Número de visitas ejecutadas</t>
  </si>
  <si>
    <t>V2: Número de Visitas programadas</t>
  </si>
  <si>
    <r>
      <t>h.</t>
    </r>
    <r>
      <rPr>
        <sz val="7"/>
        <color theme="1"/>
        <rFont val="Times New Roman"/>
        <family val="1"/>
      </rPr>
      <t xml:space="preserve">    </t>
    </r>
    <r>
      <rPr>
        <sz val="11"/>
        <color theme="1"/>
        <rFont val="Arial"/>
        <family val="2"/>
      </rPr>
      <t xml:space="preserve">Seleccionar de la lista de validación la naturaleza del Indicador: </t>
    </r>
  </si>
  <si>
    <r>
      <t>-</t>
    </r>
    <r>
      <rPr>
        <sz val="7"/>
        <color theme="1"/>
        <rFont val="Times New Roman"/>
        <family val="1"/>
      </rPr>
      <t xml:space="preserve">       </t>
    </r>
    <r>
      <rPr>
        <b/>
        <sz val="11"/>
        <color theme="1"/>
        <rFont val="Arial"/>
        <family val="2"/>
      </rPr>
      <t>Gestión o desempeño:</t>
    </r>
    <r>
      <rPr>
        <sz val="11"/>
        <color theme="1"/>
        <rFont val="Arial"/>
        <family val="2"/>
      </rPr>
      <t xml:space="preserve"> Mide procesos, procedimientos, acciones; los programas y operaciones requeridas para la obtención del producto o servicio, también cuantifican los recursos físicos; humanos; financieros utilizados en el desarrollo de las acciones.</t>
    </r>
  </si>
  <si>
    <t>Son los indicadores de Eficiencia, Eficacia; Efectividad; Economía, Ambiental.</t>
  </si>
  <si>
    <t>Ej: - Número de entes capacitados / total de entes inscritos en el plan de capacitación en un periodo determinado.</t>
  </si>
  <si>
    <t>- % de disminución de quejas y reclamos en un periodo.</t>
  </si>
  <si>
    <r>
      <t>-</t>
    </r>
    <r>
      <rPr>
        <sz val="7"/>
        <color theme="1"/>
        <rFont val="Times New Roman"/>
        <family val="1"/>
      </rPr>
      <t xml:space="preserve">       </t>
    </r>
    <r>
      <rPr>
        <b/>
        <sz val="11"/>
        <color theme="1"/>
        <rFont val="Arial"/>
        <family val="2"/>
      </rPr>
      <t>Indicadores para medir Resultados:</t>
    </r>
  </si>
  <si>
    <r>
      <t>Producto</t>
    </r>
    <r>
      <rPr>
        <sz val="11"/>
        <color theme="1"/>
        <rFont val="Arial"/>
        <family val="2"/>
      </rPr>
      <t>: Refleja los bienes y servicios cuantificables producidos y provistos por la organización. Cuantifica los bienes y servicios producidos a partir de una determinada intervención, política, proyecto o programa.</t>
    </r>
  </si>
  <si>
    <t>Ej: Numero de capacitaciones brindadas según lo programado.</t>
  </si>
  <si>
    <r>
      <t xml:space="preserve">Impacto </t>
    </r>
    <r>
      <rPr>
        <sz val="11"/>
        <color theme="1"/>
        <rFont val="Arial"/>
        <family val="2"/>
      </rPr>
      <t>(Efecto): Mide los cambios resultantes en el bienestar de la población objetivo como consecuencia de la entrega de productos. Esto es, si en realidad se dio solución a los problemas o satisfacción a las necesidades, gracias a la gestión de la organización, estos indicadores miden los cambios de percepción, conocimiento, condiciones de bienestar, entre otros.</t>
    </r>
  </si>
  <si>
    <t>Ej: - % de empresas del sector farmacéutico que reconocen mejoras en los tiempos de respuesta de sus requerimientos</t>
  </si>
  <si>
    <r>
      <t>i.</t>
    </r>
    <r>
      <rPr>
        <sz val="7"/>
        <color theme="1"/>
        <rFont val="Times New Roman"/>
        <family val="1"/>
      </rPr>
      <t xml:space="preserve">      </t>
    </r>
    <r>
      <rPr>
        <sz val="11"/>
        <color theme="1"/>
        <rFont val="Arial"/>
        <family val="2"/>
      </rPr>
      <t xml:space="preserve">Seleccione el tipo de indicador, que para el caso del formato solo opera para los indicadores de gestión. (Eficiencia, Eficacia; Efectividad; Economía, Ambiental) </t>
    </r>
  </si>
  <si>
    <r>
      <t>7.</t>
    </r>
    <r>
      <rPr>
        <b/>
        <sz val="7"/>
        <color theme="1"/>
        <rFont val="Times New Roman"/>
        <family val="1"/>
      </rPr>
      <t xml:space="preserve">    </t>
    </r>
    <r>
      <rPr>
        <b/>
        <sz val="11"/>
        <color theme="1"/>
        <rFont val="Arial"/>
        <family val="2"/>
      </rPr>
      <t>Validación de Indicadores</t>
    </r>
  </si>
  <si>
    <t>El elemento final dentro del análisis para la formulación del indicador es la validación; consiste en examinar una serie de criterios que conllevan a determinar la coherencia, transparencia y confiabilidad del indicador.</t>
  </si>
  <si>
    <t>En este sentido, el indicador debe cumplir con cada uno de los criterios en los cuales se basa la técnica utilizada para la presente guía, la cual fue desarrollada por el Banco Mundial y es denominada CREMA, ya que conforma el acrónimo de los siguientes elementos:</t>
  </si>
  <si>
    <r>
      <t>Claro:</t>
    </r>
    <r>
      <rPr>
        <sz val="11"/>
        <color theme="1"/>
        <rFont val="Arial"/>
        <family val="2"/>
      </rPr>
      <t xml:space="preserve"> El indicador es preciso e inequívoco.</t>
    </r>
  </si>
  <si>
    <r>
      <t>Relevante:</t>
    </r>
    <r>
      <rPr>
        <sz val="11"/>
        <color theme="1"/>
        <rFont val="Arial"/>
        <family val="2"/>
      </rPr>
      <t xml:space="preserve"> es apropiado para el aspecto a medir.</t>
    </r>
  </si>
  <si>
    <r>
      <t>Económico:</t>
    </r>
    <r>
      <rPr>
        <sz val="11"/>
        <color theme="1"/>
        <rFont val="Arial"/>
        <family val="2"/>
      </rPr>
      <t xml:space="preserve"> Disponible a un costo razonable.</t>
    </r>
  </si>
  <si>
    <r>
      <t>Medible:</t>
    </r>
    <r>
      <rPr>
        <sz val="11"/>
        <color theme="1"/>
        <rFont val="Arial"/>
        <family val="2"/>
      </rPr>
      <t xml:space="preserve"> Fuentes de información confiables y completas.</t>
    </r>
  </si>
  <si>
    <r>
      <t>Adecuado:</t>
    </r>
    <r>
      <rPr>
        <sz val="11"/>
        <color theme="1"/>
        <rFont val="Arial"/>
        <family val="2"/>
      </rPr>
      <t xml:space="preserve"> Ofrece una base suficiente para medir el resultado, desempeño o impacto</t>
    </r>
  </si>
  <si>
    <t>Se definirá un puntaje mínimo, para que el indicador que lo supere sea seleccionado y pase a la etapa de resultados y selección.</t>
  </si>
  <si>
    <t>Cada uno de los participantes calificará siguiendo la metodología CREMA, todos los indicadores propuestos, tanto propios como de otros participantes desarrollando el análisis de las etapas anteriores.</t>
  </si>
  <si>
    <t>(califique de 1 a 5, cuando 5 es el valor que se adecua mejor al atributo)"</t>
  </si>
  <si>
    <r>
      <t>8.</t>
    </r>
    <r>
      <rPr>
        <b/>
        <sz val="7"/>
        <color theme="1"/>
        <rFont val="Times New Roman"/>
        <family val="1"/>
      </rPr>
      <t xml:space="preserve">    </t>
    </r>
    <r>
      <rPr>
        <b/>
        <sz val="11"/>
        <color theme="1"/>
        <rFont val="Arial"/>
        <family val="2"/>
      </rPr>
      <t>Resultados</t>
    </r>
  </si>
  <si>
    <t>Finalmente, en el numeral 6. Se describen los indicadores seleccionados y se definen la formula, se revisa la periodicidad y se referencia la norma técnica asociada si está aplica</t>
  </si>
  <si>
    <r>
      <t>g.</t>
    </r>
    <r>
      <rPr>
        <sz val="7"/>
        <color theme="1"/>
        <rFont val="Times New Roman"/>
        <family val="1"/>
      </rPr>
      <t xml:space="preserve">    </t>
    </r>
    <r>
      <rPr>
        <sz val="11"/>
        <color theme="1"/>
        <rFont val="Arial"/>
        <family val="2"/>
      </rPr>
      <t>Se definen:  Unidad de Medida, Sujeto + Acción / Verbo en participio + Complemento y  las variables que propone para formular el indicador</t>
    </r>
  </si>
  <si>
    <t>Ejemplo: Controlar la ejecución presupuestal</t>
  </si>
  <si>
    <t>OBJETIVO ESTRATEGICO INSTITUCIONAL</t>
  </si>
  <si>
    <t>ejecutado</t>
  </si>
  <si>
    <t>de los proyectros de inversión</t>
  </si>
  <si>
    <t>Establecer los lineamientos presupuestales para la estructuración de proyectos de inversión</t>
  </si>
  <si>
    <t>8.    Fortalecer los procesos de la entidad para la satisfacción de la ciudadanía y la generación de valor público con criterios de calidad, innovación y eficiencia de manera sistémica y progresiva. 
11. Fomentar la generación de capacidades de creación e innovación institucional para mejorar el desempeño integral de la entidad con soluciones efectivas a las necesidades y expectativas de la ciudadanía y grupos de interés.</t>
  </si>
  <si>
    <t>Liderar y coordinar la planeación estratégica de la SCRD y del sector acompañando la elaboración y ejecución de las políticas, planes, programas y proyectos en todo el ciclo de vida de los mismos.</t>
  </si>
  <si>
    <t xml:space="preserve">Liderar y coordinar la planeación estratégica de la SCRD y del sector </t>
  </si>
  <si>
    <t>acompañando la elaboración y ejecución de las políticas, planes, programas y proyectos en todo el ciclo de vida de los mismos.</t>
  </si>
  <si>
    <t>CODIGO</t>
  </si>
  <si>
    <t>VERSIÓN</t>
  </si>
  <si>
    <t>FECHA</t>
  </si>
  <si>
    <t>Tendencia</t>
  </si>
  <si>
    <t>Aumentar</t>
  </si>
  <si>
    <t>Disminuir</t>
  </si>
  <si>
    <t>Mantener</t>
  </si>
  <si>
    <t>TENDENCIA</t>
  </si>
  <si>
    <t>INSTRUCTIVO PARA ANALISIS DE OBJETIVOS Y FORMULACIÓN DE INDICADORES DE GESTIÓN</t>
  </si>
  <si>
    <t xml:space="preserve">DIRECCIONAMIENTO ESTRATÉGICO </t>
  </si>
  <si>
    <t>INSTRUMENTO PARA ANALISIS DE OBJETIVOS Y FORMULACIÓN DE INDICADORES DE GESTIÓN</t>
  </si>
  <si>
    <t>DES-PR-04-FR-03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</si>
</sst>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0"/>
      <color theme="1"/>
      <name val="Arial"/>
      <family val="2"/>
    </font>
    <font>
      <b/>
      <sz val="12"/>
      <color theme="0"/>
      <name val="Arial"/>
      <family val="2"/>
    </font>
    <font>
      <sz val="11"/>
      <color theme="1"/>
      <name val="Arial"/>
      <family val="2"/>
    </font>
    <font>
      <sz val="12"/>
      <color theme="1"/>
      <name val="Arial"/>
      <family val="2"/>
    </font>
    <font>
      <sz val="10"/>
      <color rgb="FFFF0000"/>
      <name val="Arial"/>
      <family val="2"/>
    </font>
    <font>
      <b/>
      <sz val="10"/>
      <name val="Arial"/>
      <family val="2"/>
    </font>
    <font>
      <sz val="9"/>
      <color indexed="81"/>
      <name val="Tahoma"/>
      <family val="2"/>
    </font>
    <font>
      <b/>
      <sz val="14"/>
      <color theme="0"/>
      <name val="Arial"/>
      <family val="2"/>
    </font>
    <font>
      <b/>
      <sz val="16"/>
      <color theme="0"/>
      <name val="Arial"/>
      <family val="2"/>
    </font>
    <font>
      <sz val="10"/>
      <name val="Arial"/>
      <family val="2"/>
    </font>
    <font>
      <sz val="16"/>
      <name val="Arial"/>
      <family val="2"/>
    </font>
    <font>
      <b/>
      <sz val="14"/>
      <name val="Arial"/>
      <family val="2"/>
    </font>
    <font>
      <b/>
      <sz val="16"/>
      <name val="Arial"/>
      <family val="2"/>
    </font>
    <font>
      <sz val="10"/>
      <color theme="1"/>
      <name val="Calibri"/>
      <family val="2"/>
      <scheme val="minor"/>
    </font>
    <font>
      <b/>
      <sz val="14"/>
      <color indexed="81"/>
      <name val="Tahoma"/>
      <family val="2"/>
    </font>
    <font>
      <b/>
      <sz val="9"/>
      <color indexed="81"/>
      <name val="Tahoma"/>
      <family val="2"/>
    </font>
    <font>
      <b/>
      <sz val="18"/>
      <color theme="0"/>
      <name val="Arial"/>
      <family val="2"/>
    </font>
    <font>
      <sz val="16"/>
      <color indexed="81"/>
      <name val="Tahoma"/>
      <family val="2"/>
    </font>
    <font>
      <sz val="18"/>
      <color indexed="81"/>
      <name val="Tahoma"/>
      <family val="2"/>
    </font>
    <font>
      <b/>
      <sz val="16"/>
      <color indexed="81"/>
      <name val="Tahoma"/>
      <family val="2"/>
    </font>
    <font>
      <b/>
      <sz val="18"/>
      <color indexed="81"/>
      <name val="Tahoma"/>
      <family val="2"/>
    </font>
    <font>
      <b/>
      <u/>
      <sz val="16"/>
      <color indexed="81"/>
      <name val="Tahoma"/>
      <family val="2"/>
    </font>
    <font>
      <i/>
      <sz val="16"/>
      <color indexed="81"/>
      <name val="Tahoma"/>
      <family val="2"/>
    </font>
    <font>
      <u/>
      <sz val="16"/>
      <color indexed="81"/>
      <name val="Tahoma"/>
      <family val="2"/>
    </font>
    <font>
      <u/>
      <sz val="18"/>
      <color indexed="81"/>
      <name val="Tahoma"/>
      <family val="2"/>
    </font>
    <font>
      <b/>
      <sz val="16"/>
      <color theme="1"/>
      <name val="Arial"/>
      <family val="2"/>
    </font>
    <font>
      <sz val="16"/>
      <color indexed="8"/>
      <name val="Arial"/>
      <family val="2"/>
    </font>
    <font>
      <sz val="11"/>
      <color theme="0"/>
      <name val="Arial"/>
      <family val="2"/>
    </font>
    <font>
      <sz val="16"/>
      <color theme="1"/>
      <name val="Arial"/>
      <family val="2"/>
    </font>
    <font>
      <b/>
      <sz val="30"/>
      <color indexed="81"/>
      <name val="Tahoma"/>
      <family val="2"/>
    </font>
    <font>
      <b/>
      <sz val="11"/>
      <color theme="1"/>
      <name val="Arial"/>
      <family val="2"/>
    </font>
    <font>
      <sz val="7"/>
      <color theme="1"/>
      <name val="Times New Roman"/>
      <family val="1"/>
    </font>
    <font>
      <b/>
      <sz val="7"/>
      <color theme="1"/>
      <name val="Times New Roman"/>
      <family val="1"/>
    </font>
    <font>
      <u/>
      <sz val="11"/>
      <color theme="1"/>
      <name val="Arial"/>
      <family val="2"/>
    </font>
    <font>
      <b/>
      <sz val="16"/>
      <color indexed="8"/>
      <name val="Arial"/>
      <family val="2"/>
    </font>
  </fonts>
  <fills count="7">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s>
  <borders count="109">
    <border>
      <left/>
      <right/>
      <top/>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0"/>
      </bottom>
      <diagonal/>
    </border>
    <border>
      <left style="thin">
        <color theme="8"/>
      </left>
      <right style="thin">
        <color theme="8"/>
      </right>
      <top style="thin">
        <color theme="0"/>
      </top>
      <bottom style="thin">
        <color theme="0"/>
      </bottom>
      <diagonal/>
    </border>
    <border>
      <left style="thin">
        <color theme="8"/>
      </left>
      <right style="thin">
        <color theme="8"/>
      </right>
      <top style="thin">
        <color theme="0"/>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top/>
      <bottom style="thin">
        <color theme="8"/>
      </bottom>
      <diagonal/>
    </border>
    <border>
      <left/>
      <right/>
      <top style="thin">
        <color theme="8"/>
      </top>
      <bottom/>
      <diagonal/>
    </border>
    <border>
      <left style="thin">
        <color theme="0"/>
      </left>
      <right style="thin">
        <color theme="0"/>
      </right>
      <top style="thin">
        <color theme="0"/>
      </top>
      <bottom style="thin">
        <color theme="0"/>
      </bottom>
      <diagonal/>
    </border>
    <border>
      <left style="thin">
        <color theme="8" tint="-0.249977111117893"/>
      </left>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right style="thin">
        <color theme="8" tint="-0.249977111117893"/>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indexed="64"/>
      </left>
      <right style="thin">
        <color indexed="64"/>
      </right>
      <top/>
      <bottom/>
      <diagonal/>
    </border>
    <border>
      <left style="thin">
        <color theme="0"/>
      </left>
      <right style="thin">
        <color theme="8"/>
      </right>
      <top style="thin">
        <color theme="8"/>
      </top>
      <bottom style="thin">
        <color theme="8"/>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style="thin">
        <color theme="8"/>
      </bottom>
      <diagonal/>
    </border>
    <border>
      <left style="thin">
        <color theme="0"/>
      </left>
      <right/>
      <top/>
      <bottom style="thin">
        <color theme="0"/>
      </bottom>
      <diagonal/>
    </border>
    <border>
      <left/>
      <right style="medium">
        <color theme="8" tint="-0.249977111117893"/>
      </right>
      <top/>
      <bottom/>
      <diagonal/>
    </border>
    <border>
      <left style="thin">
        <color theme="0"/>
      </left>
      <right style="medium">
        <color theme="8" tint="-0.249977111117893"/>
      </right>
      <top style="thin">
        <color theme="8"/>
      </top>
      <bottom/>
      <diagonal/>
    </border>
    <border>
      <left/>
      <right style="thin">
        <color theme="0"/>
      </right>
      <top/>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medium">
        <color theme="8" tint="-0.249977111117893"/>
      </left>
      <right/>
      <top/>
      <bottom style="medium">
        <color theme="8" tint="-0.249977111117893"/>
      </bottom>
      <diagonal/>
    </border>
    <border>
      <left/>
      <right/>
      <top style="thin">
        <color theme="8"/>
      </top>
      <bottom style="medium">
        <color theme="8" tint="-0.249977111117893"/>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thin">
        <color theme="0"/>
      </left>
      <right style="medium">
        <color theme="8" tint="-0.249977111117893"/>
      </right>
      <top/>
      <bottom/>
      <diagonal/>
    </border>
    <border>
      <left style="thin">
        <color theme="0"/>
      </left>
      <right/>
      <top style="thin">
        <color theme="0"/>
      </top>
      <bottom/>
      <diagonal/>
    </border>
    <border>
      <left style="thin">
        <color theme="8"/>
      </left>
      <right/>
      <top style="thin">
        <color theme="8"/>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style="thin">
        <color indexed="64"/>
      </right>
      <top style="thin">
        <color indexed="64"/>
      </top>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right style="thin">
        <color theme="8" tint="-0.249977111117893"/>
      </right>
      <top style="thin">
        <color theme="8" tint="-0.249977111117893"/>
      </top>
      <bottom style="thin">
        <color theme="8" tint="-0.249977111117893"/>
      </bottom>
      <diagonal/>
    </border>
    <border>
      <left style="medium">
        <color theme="8" tint="-0.249977111117893"/>
      </left>
      <right/>
      <top style="medium">
        <color theme="8" tint="-0.249977111117893"/>
      </top>
      <bottom style="thin">
        <color theme="8"/>
      </bottom>
      <diagonal/>
    </border>
    <border>
      <left/>
      <right/>
      <top style="medium">
        <color theme="8" tint="-0.249977111117893"/>
      </top>
      <bottom style="thin">
        <color theme="8"/>
      </bottom>
      <diagonal/>
    </border>
    <border>
      <left/>
      <right style="thin">
        <color theme="8" tint="-0.249977111117893"/>
      </right>
      <top style="thin">
        <color theme="8" tint="-0.249977111117893"/>
      </top>
      <bottom style="medium">
        <color theme="8" tint="-0.249977111117893"/>
      </bottom>
      <diagonal/>
    </border>
    <border>
      <left/>
      <right/>
      <top style="medium">
        <color theme="8" tint="-0.249977111117893"/>
      </top>
      <bottom style="medium">
        <color theme="8" tint="-0.249977111117893"/>
      </bottom>
      <diagonal/>
    </border>
    <border>
      <left style="thin">
        <color theme="8" tint="-0.249977111117893"/>
      </left>
      <right/>
      <top style="thin">
        <color theme="8" tint="-0.249977111117893"/>
      </top>
      <bottom style="medium">
        <color theme="8" tint="-0.249977111117893"/>
      </bottom>
      <diagonal/>
    </border>
    <border>
      <left/>
      <right/>
      <top style="thin">
        <color theme="8" tint="-0.249977111117893"/>
      </top>
      <bottom style="medium">
        <color theme="8" tint="-0.249977111117893"/>
      </bottom>
      <diagonal/>
    </border>
    <border>
      <left/>
      <right style="thin">
        <color theme="0"/>
      </right>
      <top/>
      <bottom style="thin">
        <color theme="8"/>
      </bottom>
      <diagonal/>
    </border>
    <border>
      <left style="thin">
        <color indexed="64"/>
      </left>
      <right style="thin">
        <color indexed="64"/>
      </right>
      <top style="thin">
        <color indexed="64"/>
      </top>
      <bottom style="thin">
        <color indexed="64"/>
      </bottom>
      <diagonal/>
    </border>
    <border>
      <left/>
      <right style="medium">
        <color theme="8" tint="0.39997558519241921"/>
      </right>
      <top style="thin">
        <color theme="8"/>
      </top>
      <bottom style="thin">
        <color theme="8"/>
      </bottom>
      <diagonal/>
    </border>
    <border>
      <left style="medium">
        <color theme="8" tint="0.39997558519241921"/>
      </left>
      <right/>
      <top style="thin">
        <color theme="8"/>
      </top>
      <bottom style="thin">
        <color theme="8"/>
      </bottom>
      <diagonal/>
    </border>
    <border>
      <left/>
      <right style="medium">
        <color theme="8" tint="0.39997558519241921"/>
      </right>
      <top/>
      <bottom style="medium">
        <color theme="8" tint="-0.249977111117893"/>
      </bottom>
      <diagonal/>
    </border>
    <border>
      <left style="medium">
        <color theme="8" tint="-0.249977111117893"/>
      </left>
      <right/>
      <top style="thin">
        <color theme="8"/>
      </top>
      <bottom/>
      <diagonal/>
    </border>
    <border>
      <left style="medium">
        <color theme="8" tint="0.39997558519241921"/>
      </left>
      <right/>
      <top style="thin">
        <color theme="8"/>
      </top>
      <bottom style="medium">
        <color theme="8" tint="-0.249977111117893"/>
      </bottom>
      <diagonal/>
    </border>
    <border>
      <left/>
      <right style="medium">
        <color theme="8" tint="0.39997558519241921"/>
      </right>
      <top style="thin">
        <color theme="8"/>
      </top>
      <bottom/>
      <diagonal/>
    </border>
    <border>
      <left/>
      <right style="medium">
        <color theme="8" tint="0.39997558519241921"/>
      </right>
      <top style="thin">
        <color theme="8"/>
      </top>
      <bottom style="medium">
        <color theme="8" tint="-0.249977111117893"/>
      </bottom>
      <diagonal/>
    </border>
    <border>
      <left style="medium">
        <color theme="8" tint="0.39997558519241921"/>
      </left>
      <right style="thin">
        <color theme="8"/>
      </right>
      <top style="thin">
        <color theme="8"/>
      </top>
      <bottom style="thin">
        <color theme="8"/>
      </bottom>
      <diagonal/>
    </border>
    <border>
      <left style="thin">
        <color theme="8"/>
      </left>
      <right style="medium">
        <color theme="8" tint="0.39997558519241921"/>
      </right>
      <top style="thin">
        <color theme="8"/>
      </top>
      <bottom style="thin">
        <color theme="8"/>
      </bottom>
      <diagonal/>
    </border>
    <border>
      <left style="thin">
        <color theme="0"/>
      </left>
      <right/>
      <top/>
      <bottom/>
      <diagonal/>
    </border>
    <border>
      <left style="thin">
        <color theme="8" tint="-0.249977111117893"/>
      </left>
      <right style="thin">
        <color theme="8" tint="-0.249977111117893"/>
      </right>
      <top style="thin">
        <color theme="8" tint="-0.249977111117893"/>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theme="8" tint="-0.249977111117893"/>
      </top>
      <bottom/>
      <diagonal/>
    </border>
    <border>
      <left/>
      <right style="medium">
        <color indexed="64"/>
      </right>
      <top/>
      <bottom/>
      <diagonal/>
    </border>
    <border>
      <left/>
      <right/>
      <top/>
      <bottom style="thin">
        <color indexed="64"/>
      </bottom>
      <diagonal/>
    </border>
    <border>
      <left style="thin">
        <color theme="8" tint="-0.249977111117893"/>
      </left>
      <right/>
      <top/>
      <bottom style="thin">
        <color theme="8" tint="-0.249977111117893"/>
      </bottom>
      <diagonal/>
    </border>
    <border>
      <left/>
      <right/>
      <top/>
      <bottom style="thin">
        <color theme="8"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theme="8" tint="-0.249977111117893"/>
      </bottom>
      <diagonal/>
    </border>
    <border>
      <left style="medium">
        <color indexed="64"/>
      </left>
      <right/>
      <top/>
      <bottom style="medium">
        <color theme="8" tint="-0.249977111117893"/>
      </bottom>
      <diagonal/>
    </border>
    <border>
      <left/>
      <right style="medium">
        <color indexed="64"/>
      </right>
      <top/>
      <bottom style="medium">
        <color theme="8" tint="-0.249977111117893"/>
      </bottom>
      <diagonal/>
    </border>
    <border>
      <left style="medium">
        <color indexed="64"/>
      </left>
      <right/>
      <top style="medium">
        <color theme="8" tint="-0.249977111117893"/>
      </top>
      <bottom/>
      <diagonal/>
    </border>
    <border>
      <left/>
      <right style="medium">
        <color indexed="64"/>
      </right>
      <top style="thin">
        <color theme="8" tint="-0.249977111117893"/>
      </top>
      <bottom style="thin">
        <color theme="8" tint="-0.249977111117893"/>
      </bottom>
      <diagonal/>
    </border>
    <border>
      <left/>
      <right style="medium">
        <color indexed="64"/>
      </right>
      <top style="medium">
        <color theme="8" tint="-0.249977111117893"/>
      </top>
      <bottom style="thin">
        <color theme="8"/>
      </bottom>
      <diagonal/>
    </border>
    <border>
      <left/>
      <right style="medium">
        <color indexed="64"/>
      </right>
      <top style="thin">
        <color theme="8"/>
      </top>
      <bottom style="thin">
        <color theme="8"/>
      </bottom>
      <diagonal/>
    </border>
    <border>
      <left/>
      <right style="medium">
        <color indexed="64"/>
      </right>
      <top style="thin">
        <color theme="8"/>
      </top>
      <bottom style="medium">
        <color theme="8" tint="-0.249977111117893"/>
      </bottom>
      <diagonal/>
    </border>
    <border>
      <left style="medium">
        <color indexed="64"/>
      </left>
      <right/>
      <top style="medium">
        <color theme="8" tint="-0.249977111117893"/>
      </top>
      <bottom style="medium">
        <color theme="8" tint="-0.249977111117893"/>
      </bottom>
      <diagonal/>
    </border>
    <border>
      <left/>
      <right style="medium">
        <color indexed="64"/>
      </right>
      <top style="medium">
        <color theme="8" tint="-0.249977111117893"/>
      </top>
      <bottom style="medium">
        <color theme="8" tint="-0.249977111117893"/>
      </bottom>
      <diagonal/>
    </border>
    <border>
      <left style="medium">
        <color indexed="64"/>
      </left>
      <right/>
      <top style="medium">
        <color theme="8" tint="-0.249977111117893"/>
      </top>
      <bottom style="thin">
        <color theme="8"/>
      </bottom>
      <diagonal/>
    </border>
    <border>
      <left style="medium">
        <color indexed="64"/>
      </left>
      <right/>
      <top style="thin">
        <color theme="8"/>
      </top>
      <bottom style="thin">
        <color theme="8"/>
      </bottom>
      <diagonal/>
    </border>
    <border>
      <left style="medium">
        <color indexed="64"/>
      </left>
      <right/>
      <top style="thin">
        <color theme="8"/>
      </top>
      <bottom style="medium">
        <color theme="8" tint="-0.249977111117893"/>
      </bottom>
      <diagonal/>
    </border>
    <border>
      <left style="medium">
        <color indexed="64"/>
      </left>
      <right/>
      <top/>
      <bottom style="thin">
        <color theme="8"/>
      </bottom>
      <diagonal/>
    </border>
    <border>
      <left/>
      <right style="medium">
        <color indexed="64"/>
      </right>
      <top/>
      <bottom style="thin">
        <color theme="8"/>
      </bottom>
      <diagonal/>
    </border>
    <border>
      <left/>
      <right style="medium">
        <color indexed="64"/>
      </right>
      <top style="thin">
        <color theme="8"/>
      </top>
      <bottom/>
      <diagonal/>
    </border>
    <border>
      <left style="medium">
        <color indexed="64"/>
      </left>
      <right style="thin">
        <color theme="0"/>
      </right>
      <top style="thin">
        <color theme="0"/>
      </top>
      <bottom style="thin">
        <color theme="0"/>
      </bottom>
      <diagonal/>
    </border>
    <border>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8" tint="-0.249977111117893"/>
      </right>
      <top style="thin">
        <color theme="8" tint="-0.249977111117893"/>
      </top>
      <bottom style="thin">
        <color theme="8" tint="-0.249977111117893"/>
      </bottom>
      <diagonal/>
    </border>
    <border>
      <left style="thin">
        <color theme="8" tint="-0.249977111117893"/>
      </left>
      <right style="medium">
        <color indexed="64"/>
      </right>
      <top style="thin">
        <color theme="8" tint="-0.249977111117893"/>
      </top>
      <bottom style="thin">
        <color theme="8" tint="-0.249977111117893"/>
      </bottom>
      <diagonal/>
    </border>
    <border>
      <left style="medium">
        <color indexed="64"/>
      </left>
      <right style="thin">
        <color theme="8" tint="-0.249977111117893"/>
      </right>
      <top style="thin">
        <color theme="8" tint="-0.249977111117893"/>
      </top>
      <bottom/>
      <diagonal/>
    </border>
    <border>
      <left style="thin">
        <color theme="8" tint="-0.249977111117893"/>
      </left>
      <right style="medium">
        <color indexed="64"/>
      </right>
      <top style="thin">
        <color theme="8" tint="-0.249977111117893"/>
      </top>
      <bottom/>
      <diagonal/>
    </border>
    <border>
      <left style="medium">
        <color theme="8" tint="-0.249977111117893"/>
      </left>
      <right style="medium">
        <color indexed="64"/>
      </right>
      <top style="thin">
        <color theme="8"/>
      </top>
      <bottom/>
      <diagonal/>
    </border>
    <border>
      <left style="medium">
        <color theme="8" tint="-0.249977111117893"/>
      </left>
      <right style="medium">
        <color indexed="64"/>
      </right>
      <top/>
      <bottom/>
      <diagonal/>
    </border>
    <border>
      <left/>
      <right style="medium">
        <color indexed="64"/>
      </right>
      <top style="thin">
        <color theme="8" tint="-0.249977111117893"/>
      </top>
      <bottom/>
      <diagonal/>
    </border>
    <border>
      <left style="thin">
        <color theme="0"/>
      </left>
      <right style="medium">
        <color indexed="64"/>
      </right>
      <top/>
      <bottom/>
      <diagonal/>
    </border>
    <border>
      <left style="medium">
        <color indexed="64"/>
      </left>
      <right style="thin">
        <color theme="8" tint="-0.249977111117893"/>
      </right>
      <top style="thin">
        <color theme="8" tint="-0.249977111117893"/>
      </top>
      <bottom style="medium">
        <color indexed="64"/>
      </bottom>
      <diagonal/>
    </border>
    <border>
      <left style="thin">
        <color theme="8" tint="-0.249977111117893"/>
      </left>
      <right style="thin">
        <color theme="8" tint="-0.249977111117893"/>
      </right>
      <top style="thin">
        <color theme="8" tint="-0.249977111117893"/>
      </top>
      <bottom style="medium">
        <color indexed="64"/>
      </bottom>
      <diagonal/>
    </border>
  </borders>
  <cellStyleXfs count="2">
    <xf numFmtId="0" fontId="0" fillId="0" borderId="0"/>
    <xf numFmtId="0" fontId="10" fillId="0" borderId="0">
      <alignment vertical="center"/>
    </xf>
  </cellStyleXfs>
  <cellXfs count="198">
    <xf numFmtId="0" fontId="0" fillId="0" borderId="0" xfId="0"/>
    <xf numFmtId="0" fontId="3" fillId="0" borderId="0" xfId="0" applyFont="1" applyAlignment="1">
      <alignment horizontal="left" vertical="center" wrapText="1"/>
    </xf>
    <xf numFmtId="0" fontId="4" fillId="0" borderId="0" xfId="0" applyFont="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1" xfId="0" applyFont="1" applyBorder="1" applyAlignment="1">
      <alignment horizontal="justify" vertical="center" wrapText="1"/>
    </xf>
    <xf numFmtId="0" fontId="1" fillId="0" borderId="37" xfId="0" applyFont="1" applyBorder="1" applyAlignment="1">
      <alignment horizontal="center"/>
    </xf>
    <xf numFmtId="0" fontId="1" fillId="0" borderId="37" xfId="0" applyFont="1" applyBorder="1"/>
    <xf numFmtId="0" fontId="1" fillId="0" borderId="37" xfId="0" applyFont="1" applyBorder="1" applyAlignment="1">
      <alignment horizontal="left"/>
    </xf>
    <xf numFmtId="0" fontId="14" fillId="0" borderId="37" xfId="0" applyFont="1" applyBorder="1"/>
    <xf numFmtId="0" fontId="9" fillId="2" borderId="22" xfId="0" applyFont="1" applyFill="1" applyBorder="1" applyAlignment="1">
      <alignment horizontal="center" vertical="center" wrapText="1"/>
    </xf>
    <xf numFmtId="0" fontId="0" fillId="4" borderId="38" xfId="0" applyFill="1" applyBorder="1" applyAlignment="1">
      <alignment horizontal="center" vertical="center"/>
    </xf>
    <xf numFmtId="0" fontId="0" fillId="4" borderId="19" xfId="0" applyFill="1" applyBorder="1" applyAlignment="1">
      <alignment horizontal="center" vertical="center"/>
    </xf>
    <xf numFmtId="0" fontId="11" fillId="3" borderId="40" xfId="0" applyFont="1" applyFill="1" applyBorder="1" applyAlignment="1" applyProtection="1">
      <alignment horizontal="center" vertical="center" wrapText="1"/>
      <protection locked="0" hidden="1"/>
    </xf>
    <xf numFmtId="0" fontId="11" fillId="3" borderId="37" xfId="0" applyFont="1" applyFill="1" applyBorder="1" applyAlignment="1" applyProtection="1">
      <alignment horizontal="center" vertical="center" wrapText="1"/>
      <protection locked="0" hidden="1"/>
    </xf>
    <xf numFmtId="0" fontId="1" fillId="0" borderId="11" xfId="0" applyFont="1" applyFill="1" applyBorder="1"/>
    <xf numFmtId="0" fontId="0" fillId="0" borderId="11" xfId="0" applyBorder="1"/>
    <xf numFmtId="0" fontId="1" fillId="0" borderId="48" xfId="0" applyFont="1" applyFill="1" applyBorder="1" applyAlignment="1">
      <alignment horizontal="center"/>
    </xf>
    <xf numFmtId="0" fontId="0" fillId="0" borderId="48" xfId="0" applyBorder="1" applyAlignment="1">
      <alignment horizontal="center"/>
    </xf>
    <xf numFmtId="0" fontId="28" fillId="5" borderId="0" xfId="0" applyFont="1" applyFill="1"/>
    <xf numFmtId="0" fontId="3" fillId="5" borderId="0" xfId="0" applyFont="1" applyFill="1"/>
    <xf numFmtId="0" fontId="3" fillId="6" borderId="0" xfId="0" applyFont="1" applyFill="1"/>
    <xf numFmtId="0" fontId="3" fillId="0" borderId="0" xfId="0" applyFont="1"/>
    <xf numFmtId="0" fontId="3" fillId="5" borderId="0" xfId="0" applyFont="1" applyFill="1" applyBorder="1"/>
    <xf numFmtId="0" fontId="3" fillId="6" borderId="0" xfId="0" applyFont="1" applyFill="1" applyBorder="1"/>
    <xf numFmtId="0" fontId="28" fillId="5" borderId="0" xfId="0" applyFont="1" applyFill="1" applyBorder="1"/>
    <xf numFmtId="0" fontId="28" fillId="6" borderId="0" xfId="0" applyFont="1" applyFill="1"/>
    <xf numFmtId="0" fontId="31" fillId="0" borderId="0" xfId="0" applyFont="1" applyAlignment="1">
      <alignment horizontal="center" vertical="center"/>
    </xf>
    <xf numFmtId="0" fontId="31" fillId="0" borderId="0" xfId="0" applyFont="1" applyAlignment="1">
      <alignment horizontal="justify" vertical="center"/>
    </xf>
    <xf numFmtId="0" fontId="3" fillId="0" borderId="0" xfId="0" applyFont="1" applyAlignment="1">
      <alignment horizontal="justify" vertical="center"/>
    </xf>
    <xf numFmtId="0" fontId="34" fillId="0" borderId="0" xfId="0" applyFont="1" applyAlignment="1">
      <alignment horizontal="justify" vertical="center"/>
    </xf>
    <xf numFmtId="0" fontId="3" fillId="0" borderId="0" xfId="0" applyFont="1" applyAlignment="1">
      <alignment horizontal="left" vertical="center" indent="5"/>
    </xf>
    <xf numFmtId="0" fontId="3" fillId="0" borderId="0" xfId="0" applyFont="1" applyAlignment="1">
      <alignment vertical="center"/>
    </xf>
    <xf numFmtId="0" fontId="10" fillId="0" borderId="0" xfId="0" applyFont="1" applyBorder="1" applyAlignment="1">
      <alignment horizontal="center" vertical="center"/>
    </xf>
    <xf numFmtId="0" fontId="3" fillId="5" borderId="76" xfId="0" applyFont="1" applyFill="1" applyBorder="1" applyAlignment="1">
      <alignment horizontal="center"/>
    </xf>
    <xf numFmtId="0" fontId="3" fillId="5" borderId="77" xfId="0" applyFont="1" applyFill="1" applyBorder="1" applyAlignment="1">
      <alignment horizontal="center"/>
    </xf>
    <xf numFmtId="0" fontId="27" fillId="5" borderId="77" xfId="0" applyFont="1" applyFill="1" applyBorder="1" applyAlignment="1" applyProtection="1">
      <alignment horizontal="center" vertical="center"/>
    </xf>
    <xf numFmtId="0" fontId="27" fillId="5" borderId="78" xfId="0" applyFont="1" applyFill="1" applyBorder="1" applyAlignment="1" applyProtection="1">
      <alignment horizontal="center" vertical="center"/>
    </xf>
    <xf numFmtId="0" fontId="10" fillId="0" borderId="75" xfId="0" applyFont="1" applyBorder="1" applyAlignment="1">
      <alignment horizontal="center" vertical="center"/>
    </xf>
    <xf numFmtId="0" fontId="10" fillId="0" borderId="68" xfId="0" applyFont="1" applyBorder="1" applyAlignment="1">
      <alignment horizontal="center" vertical="center"/>
    </xf>
    <xf numFmtId="0" fontId="17" fillId="2" borderId="98" xfId="0" applyFont="1" applyFill="1" applyBorder="1" applyAlignment="1">
      <alignment horizontal="center" vertical="center" wrapText="1"/>
    </xf>
    <xf numFmtId="0" fontId="11" fillId="0" borderId="100" xfId="0" applyFont="1" applyFill="1" applyBorder="1" applyAlignment="1" applyProtection="1">
      <alignment horizontal="center" vertical="center" wrapText="1"/>
      <protection locked="0" hidden="1"/>
    </xf>
    <xf numFmtId="0" fontId="11" fillId="0" borderId="102" xfId="0" applyFont="1" applyFill="1" applyBorder="1" applyAlignment="1" applyProtection="1">
      <alignment horizontal="center" vertical="center" wrapText="1"/>
      <protection locked="0" hidden="1"/>
    </xf>
    <xf numFmtId="0" fontId="11" fillId="0" borderId="100"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1" fillId="0" borderId="60" xfId="1" applyFont="1" applyBorder="1" applyAlignment="1">
      <alignment horizontal="center" vertical="center"/>
    </xf>
    <xf numFmtId="0" fontId="11" fillId="0" borderId="62" xfId="1" applyFont="1" applyBorder="1" applyAlignment="1">
      <alignment horizontal="center" vertical="center"/>
    </xf>
    <xf numFmtId="0" fontId="11" fillId="0" borderId="64" xfId="1" applyFont="1" applyBorder="1" applyAlignment="1">
      <alignment horizontal="center" vertical="center"/>
    </xf>
    <xf numFmtId="0" fontId="29" fillId="0" borderId="61" xfId="1" applyFont="1" applyBorder="1" applyAlignment="1">
      <alignment horizontal="center" vertical="center"/>
    </xf>
    <xf numFmtId="0" fontId="29" fillId="0" borderId="63" xfId="1" applyFont="1" applyBorder="1" applyAlignment="1">
      <alignment horizontal="center" vertical="center"/>
    </xf>
    <xf numFmtId="14" fontId="29" fillId="0" borderId="65" xfId="1" applyNumberFormat="1" applyFont="1" applyBorder="1" applyAlignment="1">
      <alignment horizontal="center" vertical="center"/>
    </xf>
    <xf numFmtId="0" fontId="11" fillId="0" borderId="37" xfId="0" applyFont="1" applyBorder="1" applyAlignment="1" applyProtection="1">
      <alignment horizontal="center" vertical="center" wrapText="1"/>
      <protection locked="0" hidden="1"/>
    </xf>
    <xf numFmtId="0" fontId="11" fillId="0" borderId="37"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left" vertical="center" wrapText="1"/>
      <protection locked="0"/>
    </xf>
    <xf numFmtId="164" fontId="11" fillId="0" borderId="37" xfId="0" applyNumberFormat="1" applyFont="1" applyFill="1" applyBorder="1" applyAlignment="1" applyProtection="1">
      <alignment horizontal="center" vertical="center" wrapText="1"/>
      <protection hidden="1"/>
    </xf>
    <xf numFmtId="0" fontId="26" fillId="0" borderId="105" xfId="0" applyFont="1" applyBorder="1" applyAlignment="1" applyProtection="1">
      <alignment horizontal="center" vertical="center"/>
      <protection locked="0" hidden="1"/>
    </xf>
    <xf numFmtId="0" fontId="26" fillId="0" borderId="79" xfId="0" applyFont="1" applyBorder="1" applyAlignment="1" applyProtection="1">
      <alignment horizontal="center" vertical="center"/>
      <protection locked="0" hidden="1"/>
    </xf>
    <xf numFmtId="0" fontId="13" fillId="2" borderId="2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1" fillId="0" borderId="37" xfId="0" applyFont="1" applyFill="1" applyBorder="1" applyAlignment="1" applyProtection="1">
      <alignment horizontal="center" vertical="center" wrapText="1"/>
      <protection locked="0" hidden="1"/>
    </xf>
    <xf numFmtId="0" fontId="11" fillId="0" borderId="59" xfId="0" applyFont="1" applyFill="1" applyBorder="1" applyAlignment="1" applyProtection="1">
      <alignment horizontal="left" vertical="center" wrapText="1"/>
      <protection locked="0"/>
    </xf>
    <xf numFmtId="0" fontId="2" fillId="2" borderId="10" xfId="0" applyFont="1" applyFill="1" applyBorder="1" applyAlignment="1">
      <alignment horizontal="center" vertical="top" wrapText="1"/>
    </xf>
    <xf numFmtId="0" fontId="11" fillId="0" borderId="99" xfId="0" applyFont="1" applyFill="1" applyBorder="1" applyAlignment="1" applyProtection="1">
      <alignment horizontal="center" vertical="center" wrapText="1"/>
      <protection hidden="1"/>
    </xf>
    <xf numFmtId="0" fontId="10" fillId="0" borderId="75" xfId="0" applyFont="1" applyBorder="1" applyAlignment="1">
      <alignment horizontal="center" vertical="center"/>
    </xf>
    <xf numFmtId="0" fontId="10" fillId="0" borderId="0" xfId="0" applyFont="1" applyBorder="1" applyAlignment="1">
      <alignment horizontal="center" vertical="center"/>
    </xf>
    <xf numFmtId="0" fontId="10" fillId="0" borderId="68" xfId="0" applyFont="1" applyBorder="1" applyAlignment="1">
      <alignment horizontal="center" vertical="center"/>
    </xf>
    <xf numFmtId="0" fontId="11" fillId="0" borderId="99" xfId="0" applyFont="1" applyFill="1" applyBorder="1" applyAlignment="1" applyProtection="1">
      <alignment horizontal="center" vertical="center" wrapText="1"/>
      <protection locked="0" hidden="1"/>
    </xf>
    <xf numFmtId="164" fontId="11" fillId="0" borderId="11" xfId="0" applyNumberFormat="1" applyFont="1" applyFill="1" applyBorder="1" applyAlignment="1" applyProtection="1">
      <alignment horizontal="center" vertical="center" wrapText="1"/>
      <protection hidden="1"/>
    </xf>
    <xf numFmtId="164" fontId="11" fillId="0" borderId="12" xfId="0" applyNumberFormat="1" applyFont="1" applyFill="1" applyBorder="1" applyAlignment="1" applyProtection="1">
      <alignment horizontal="center" vertical="center" wrapText="1"/>
      <protection hidden="1"/>
    </xf>
    <xf numFmtId="164" fontId="11" fillId="0" borderId="40" xfId="0" applyNumberFormat="1" applyFont="1" applyFill="1" applyBorder="1" applyAlignment="1" applyProtection="1">
      <alignment horizontal="center" vertical="center" wrapText="1"/>
      <protection hidden="1"/>
    </xf>
    <xf numFmtId="0" fontId="11" fillId="0" borderId="59" xfId="0" applyFont="1" applyFill="1" applyBorder="1" applyAlignment="1" applyProtection="1">
      <alignment horizontal="center" vertical="center" wrapText="1"/>
      <protection locked="0" hidden="1"/>
    </xf>
    <xf numFmtId="0" fontId="11" fillId="0" borderId="59" xfId="0" applyFont="1" applyBorder="1" applyAlignment="1" applyProtection="1">
      <alignment horizontal="center" vertical="center" wrapText="1"/>
      <protection locked="0" hidden="1"/>
    </xf>
    <xf numFmtId="0" fontId="11" fillId="0" borderId="56"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0" fontId="11" fillId="0" borderId="57" xfId="0" applyFont="1" applyFill="1" applyBorder="1" applyAlignment="1" applyProtection="1">
      <alignment horizontal="center" vertical="center" wrapText="1"/>
      <protection locked="0" hidden="1"/>
    </xf>
    <xf numFmtId="0" fontId="11" fillId="0" borderId="7" xfId="0" applyFont="1" applyFill="1" applyBorder="1" applyAlignment="1" applyProtection="1">
      <alignment horizontal="center" vertical="center" wrapText="1"/>
      <protection locked="0" hidden="1"/>
    </xf>
    <xf numFmtId="0" fontId="11" fillId="0" borderId="85" xfId="0" applyFont="1" applyFill="1" applyBorder="1" applyAlignment="1" applyProtection="1">
      <alignment horizontal="center" vertical="center" wrapText="1"/>
      <protection locked="0" hidden="1"/>
    </xf>
    <xf numFmtId="0" fontId="29" fillId="0" borderId="31" xfId="0" applyFont="1" applyBorder="1" applyAlignment="1" applyProtection="1">
      <alignment horizontal="left" vertical="center" wrapText="1"/>
      <protection locked="0" hidden="1"/>
    </xf>
    <xf numFmtId="0" fontId="11" fillId="6"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1" fillId="0" borderId="90" xfId="0" applyFont="1" applyFill="1" applyBorder="1" applyAlignment="1" applyProtection="1">
      <alignment horizontal="center" vertical="center" wrapText="1"/>
      <protection locked="0" hidden="1"/>
    </xf>
    <xf numFmtId="0" fontId="11" fillId="0" borderId="49" xfId="0" applyFont="1" applyFill="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wrapText="1"/>
      <protection locked="0" hidden="1"/>
    </xf>
    <xf numFmtId="0" fontId="11" fillId="0" borderId="91" xfId="0" applyFont="1" applyFill="1" applyBorder="1" applyAlignment="1" applyProtection="1">
      <alignment horizontal="center" vertical="center" wrapText="1"/>
      <protection locked="0" hidden="1"/>
    </xf>
    <xf numFmtId="0" fontId="11" fillId="0" borderId="31" xfId="0" applyFont="1" applyFill="1" applyBorder="1" applyAlignment="1" applyProtection="1">
      <alignment horizontal="center" vertical="center" wrapText="1"/>
      <protection locked="0" hidden="1"/>
    </xf>
    <xf numFmtId="0" fontId="11" fillId="0" borderId="55" xfId="0" applyFont="1" applyFill="1" applyBorder="1" applyAlignment="1" applyProtection="1">
      <alignment horizontal="center" vertical="center" wrapText="1"/>
      <protection locked="0" hidden="1"/>
    </xf>
    <xf numFmtId="0" fontId="11" fillId="0" borderId="2" xfId="0" applyFont="1" applyFill="1" applyBorder="1" applyAlignment="1" applyProtection="1">
      <alignment horizontal="center" vertical="center" wrapText="1"/>
      <protection locked="0" hidden="1"/>
    </xf>
    <xf numFmtId="0" fontId="11" fillId="0" borderId="36" xfId="0" applyFont="1" applyFill="1" applyBorder="1" applyAlignment="1" applyProtection="1">
      <alignment horizontal="center" vertical="center" wrapText="1"/>
      <protection locked="0" hidden="1"/>
    </xf>
    <xf numFmtId="0" fontId="11" fillId="0" borderId="9" xfId="0" applyFont="1" applyFill="1" applyBorder="1" applyAlignment="1" applyProtection="1">
      <alignment horizontal="center" vertical="center" wrapText="1"/>
      <protection locked="0" hidden="1"/>
    </xf>
    <xf numFmtId="0" fontId="11" fillId="0" borderId="94" xfId="0" applyFont="1" applyFill="1" applyBorder="1" applyAlignment="1" applyProtection="1">
      <alignment horizontal="center" vertical="center" wrapText="1"/>
      <protection locked="0" hidden="1"/>
    </xf>
    <xf numFmtId="0" fontId="10" fillId="0" borderId="87" xfId="0" applyFont="1" applyBorder="1" applyAlignment="1">
      <alignment horizontal="center" vertical="center"/>
    </xf>
    <xf numFmtId="0" fontId="10" fillId="0" borderId="44" xfId="0" applyFont="1" applyBorder="1" applyAlignment="1">
      <alignment horizontal="center" vertical="center"/>
    </xf>
    <xf numFmtId="0" fontId="10" fillId="0" borderId="88" xfId="0" applyFont="1" applyBorder="1" applyAlignment="1">
      <alignment horizontal="center" vertical="center"/>
    </xf>
    <xf numFmtId="0" fontId="13" fillId="2" borderId="8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9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97"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1" fillId="0" borderId="101" xfId="0" applyFont="1" applyFill="1" applyBorder="1" applyAlignment="1" applyProtection="1">
      <alignment horizontal="center" vertical="center" wrapText="1"/>
      <protection locked="0" hidden="1"/>
    </xf>
    <xf numFmtId="0" fontId="29" fillId="0" borderId="53" xfId="0" applyFont="1" applyBorder="1" applyAlignment="1" applyProtection="1">
      <alignment horizontal="center" vertical="center" wrapText="1"/>
      <protection locked="0" hidden="1"/>
    </xf>
    <xf numFmtId="0" fontId="29" fillId="0" borderId="31" xfId="0" applyFont="1" applyBorder="1" applyAlignment="1" applyProtection="1">
      <alignment horizontal="center" vertical="center" wrapText="1"/>
      <protection locked="0" hidden="1"/>
    </xf>
    <xf numFmtId="0" fontId="29" fillId="0" borderId="86" xfId="0" applyFont="1" applyBorder="1" applyAlignment="1" applyProtection="1">
      <alignment horizontal="center" vertical="center" wrapText="1"/>
      <protection locked="0" hidden="1"/>
    </xf>
    <xf numFmtId="0" fontId="13" fillId="2" borderId="89"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5" fillId="0" borderId="80"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6" fillId="0" borderId="75" xfId="0" applyFont="1" applyBorder="1" applyAlignment="1">
      <alignment horizontal="center" vertical="center"/>
    </xf>
    <xf numFmtId="0" fontId="6" fillId="0" borderId="0" xfId="0" applyFont="1" applyBorder="1" applyAlignment="1">
      <alignment horizontal="center" vertical="center"/>
    </xf>
    <xf numFmtId="0" fontId="6" fillId="0" borderId="68" xfId="0" applyFont="1" applyBorder="1" applyAlignment="1">
      <alignment horizontal="center" vertical="center"/>
    </xf>
    <xf numFmtId="0" fontId="13" fillId="2" borderId="7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0" borderId="11" xfId="0" applyFont="1" applyFill="1" applyBorder="1" applyAlignment="1" applyProtection="1">
      <alignment horizontal="center" vertical="center" wrapText="1"/>
      <protection locked="0" hidden="1"/>
    </xf>
    <xf numFmtId="0" fontId="13" fillId="0" borderId="12" xfId="0" applyFont="1" applyFill="1" applyBorder="1" applyAlignment="1" applyProtection="1">
      <alignment horizontal="center" vertical="center" wrapText="1"/>
      <protection locked="0" hidden="1"/>
    </xf>
    <xf numFmtId="0" fontId="13" fillId="0" borderId="83" xfId="0" applyFont="1" applyFill="1" applyBorder="1" applyAlignment="1" applyProtection="1">
      <alignment horizontal="center" vertical="center" wrapText="1"/>
      <protection locked="0" hidden="1"/>
    </xf>
    <xf numFmtId="0" fontId="11" fillId="0" borderId="41" xfId="0" applyFont="1" applyFill="1" applyBorder="1" applyAlignment="1" applyProtection="1">
      <alignment horizontal="left" vertical="center" wrapText="1"/>
      <protection locked="0" hidden="1"/>
    </xf>
    <xf numFmtId="0" fontId="11" fillId="0" borderId="42" xfId="0" applyFont="1" applyFill="1" applyBorder="1" applyAlignment="1" applyProtection="1">
      <alignment horizontal="left" vertical="center" wrapText="1"/>
      <protection locked="0" hidden="1"/>
    </xf>
    <xf numFmtId="0" fontId="11" fillId="0" borderId="84" xfId="0" applyFont="1" applyFill="1" applyBorder="1" applyAlignment="1" applyProtection="1">
      <alignment horizontal="left" vertical="center" wrapText="1"/>
      <protection locked="0" hidden="1"/>
    </xf>
    <xf numFmtId="0" fontId="8" fillId="2" borderId="7" xfId="0" applyFont="1" applyFill="1" applyBorder="1" applyAlignment="1">
      <alignment horizontal="center" vertical="top" wrapText="1"/>
    </xf>
    <xf numFmtId="0" fontId="8" fillId="2" borderId="85" xfId="0" applyFont="1" applyFill="1" applyBorder="1" applyAlignment="1">
      <alignment horizontal="center" vertical="top" wrapText="1"/>
    </xf>
    <xf numFmtId="0" fontId="8" fillId="2" borderId="52"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54" xfId="0" applyFont="1" applyFill="1" applyBorder="1" applyAlignment="1">
      <alignment horizontal="center" vertical="top" wrapText="1"/>
    </xf>
    <xf numFmtId="0" fontId="29" fillId="0" borderId="30" xfId="0" applyFont="1" applyBorder="1" applyAlignment="1" applyProtection="1">
      <alignment horizontal="left" vertical="center" wrapText="1"/>
      <protection locked="0" hidden="1"/>
    </xf>
    <xf numFmtId="0" fontId="29" fillId="0" borderId="28" xfId="0" applyFont="1" applyBorder="1" applyAlignment="1" applyProtection="1">
      <alignment horizontal="left" vertical="center" wrapText="1"/>
      <protection locked="0" hidden="1"/>
    </xf>
    <xf numFmtId="0" fontId="29" fillId="0" borderId="51" xfId="0" applyFont="1" applyBorder="1" applyAlignment="1" applyProtection="1">
      <alignment horizontal="left" vertical="center" wrapText="1"/>
      <protection locked="0" hidden="1"/>
    </xf>
    <xf numFmtId="0" fontId="8" fillId="2" borderId="50" xfId="0" applyFont="1" applyFill="1" applyBorder="1" applyAlignment="1">
      <alignment horizontal="center" vertical="top" wrapText="1"/>
    </xf>
    <xf numFmtId="0" fontId="8" fillId="2" borderId="49" xfId="0" applyFont="1" applyFill="1" applyBorder="1" applyAlignment="1">
      <alignment horizontal="center" vertical="top" wrapText="1"/>
    </xf>
    <xf numFmtId="0" fontId="29" fillId="0" borderId="37" xfId="0" applyFont="1" applyBorder="1" applyAlignment="1" applyProtection="1">
      <alignment horizontal="center" vertical="center" wrapText="1"/>
      <protection locked="0"/>
    </xf>
    <xf numFmtId="0" fontId="9" fillId="2" borderId="35" xfId="0" applyFont="1" applyFill="1" applyBorder="1" applyAlignment="1">
      <alignment horizontal="center" vertical="center" wrapText="1"/>
    </xf>
    <xf numFmtId="0" fontId="11" fillId="0" borderId="107" xfId="0" applyFont="1" applyFill="1" applyBorder="1" applyAlignment="1" applyProtection="1">
      <alignment horizontal="center" vertical="center" wrapText="1"/>
      <protection hidden="1"/>
    </xf>
    <xf numFmtId="0" fontId="11" fillId="0" borderId="108" xfId="0" applyFont="1" applyFill="1" applyBorder="1" applyAlignment="1" applyProtection="1">
      <alignment horizontal="center" vertical="center" wrapText="1"/>
      <protection hidden="1"/>
    </xf>
    <xf numFmtId="164" fontId="11" fillId="0" borderId="45" xfId="0" applyNumberFormat="1" applyFont="1" applyFill="1" applyBorder="1" applyAlignment="1" applyProtection="1">
      <alignment horizontal="center" vertical="center" wrapText="1"/>
      <protection hidden="1"/>
    </xf>
    <xf numFmtId="164" fontId="11" fillId="0" borderId="46" xfId="0" applyNumberFormat="1" applyFont="1" applyFill="1" applyBorder="1" applyAlignment="1" applyProtection="1">
      <alignment horizontal="center" vertical="center" wrapText="1"/>
      <protection hidden="1"/>
    </xf>
    <xf numFmtId="164" fontId="11" fillId="0" borderId="43" xfId="0" applyNumberFormat="1" applyFont="1" applyFill="1" applyBorder="1" applyAlignment="1" applyProtection="1">
      <alignment horizontal="center" vertical="center" wrapText="1"/>
      <protection hidden="1"/>
    </xf>
    <xf numFmtId="0" fontId="29" fillId="0" borderId="37" xfId="0" applyFont="1" applyBorder="1" applyAlignment="1" applyProtection="1">
      <alignment horizontal="center" vertical="center" wrapText="1"/>
      <protection hidden="1"/>
    </xf>
    <xf numFmtId="164" fontId="11" fillId="0" borderId="39" xfId="0" applyNumberFormat="1" applyFont="1" applyFill="1" applyBorder="1" applyAlignment="1" applyProtection="1">
      <alignment horizontal="center" vertical="center" wrapText="1"/>
      <protection hidden="1"/>
    </xf>
    <xf numFmtId="0" fontId="13" fillId="2" borderId="58"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29" fillId="0" borderId="108" xfId="0" applyFont="1" applyBorder="1" applyAlignment="1" applyProtection="1">
      <alignment horizontal="center" vertical="center" wrapText="1"/>
      <protection locked="0"/>
    </xf>
    <xf numFmtId="0" fontId="2" fillId="2" borderId="10" xfId="0" applyFont="1" applyFill="1" applyBorder="1" applyAlignment="1">
      <alignment horizontal="center"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12" fillId="2" borderId="103" xfId="0" applyFont="1" applyFill="1" applyBorder="1" applyAlignment="1">
      <alignment horizontal="center" vertical="center" wrapText="1"/>
    </xf>
    <xf numFmtId="0" fontId="12" fillId="2" borderId="104" xfId="0" applyFont="1" applyFill="1" applyBorder="1" applyAlignment="1">
      <alignment horizontal="center" vertical="center" wrapText="1"/>
    </xf>
    <xf numFmtId="0" fontId="29" fillId="0" borderId="108" xfId="0" applyFont="1" applyBorder="1" applyAlignment="1" applyProtection="1">
      <alignment horizontal="center" vertical="center" wrapText="1"/>
      <protection hidden="1"/>
    </xf>
    <xf numFmtId="0" fontId="11" fillId="0" borderId="50" xfId="0" applyFont="1" applyFill="1" applyBorder="1" applyAlignment="1" applyProtection="1">
      <alignment horizontal="center" vertical="center" wrapText="1"/>
      <protection locked="0" hidden="1"/>
    </xf>
    <xf numFmtId="0" fontId="29" fillId="0" borderId="37" xfId="0" applyFont="1" applyBorder="1" applyAlignment="1" applyProtection="1">
      <alignment horizontal="left" vertical="center" wrapText="1"/>
      <protection hidden="1"/>
    </xf>
    <xf numFmtId="0" fontId="11" fillId="0" borderId="59" xfId="0" applyFont="1" applyFill="1" applyBorder="1" applyAlignment="1" applyProtection="1">
      <alignment horizontal="center" vertical="center" wrapText="1"/>
      <protection hidden="1"/>
    </xf>
    <xf numFmtId="0" fontId="29" fillId="0" borderId="108" xfId="0" applyFont="1" applyBorder="1" applyAlignment="1" applyProtection="1">
      <alignment horizontal="left" vertical="center" wrapText="1"/>
      <protection hidden="1"/>
    </xf>
    <xf numFmtId="0" fontId="28" fillId="5" borderId="0" xfId="0" applyFont="1" applyFill="1" applyBorder="1" applyAlignment="1">
      <alignment horizontal="center"/>
    </xf>
    <xf numFmtId="0" fontId="11" fillId="0" borderId="99" xfId="0" applyFont="1" applyFill="1" applyBorder="1" applyAlignment="1" applyProtection="1">
      <alignment horizontal="center" vertical="center"/>
      <protection hidden="1"/>
    </xf>
    <xf numFmtId="0" fontId="11" fillId="0" borderId="37" xfId="0" applyFont="1" applyFill="1" applyBorder="1" applyAlignment="1" applyProtection="1">
      <alignment horizontal="center" vertical="center"/>
      <protection hidden="1"/>
    </xf>
    <xf numFmtId="0" fontId="26" fillId="0" borderId="72" xfId="0" applyFont="1" applyBorder="1" applyAlignment="1" applyProtection="1">
      <alignment horizontal="center" vertical="center" wrapText="1"/>
    </xf>
    <xf numFmtId="0" fontId="26" fillId="0" borderId="73" xfId="0" applyFont="1" applyBorder="1" applyAlignment="1" applyProtection="1">
      <alignment horizontal="center" vertical="center" wrapText="1"/>
    </xf>
    <xf numFmtId="0" fontId="26" fillId="0" borderId="74" xfId="0" applyFont="1" applyBorder="1" applyAlignment="1" applyProtection="1">
      <alignment horizontal="center" vertical="center" wrapText="1"/>
    </xf>
    <xf numFmtId="0" fontId="26" fillId="0" borderId="76" xfId="0" applyFont="1" applyBorder="1" applyAlignment="1" applyProtection="1">
      <alignment horizontal="center" vertical="center" wrapText="1"/>
    </xf>
    <xf numFmtId="0" fontId="26" fillId="0" borderId="77" xfId="0" applyFont="1" applyBorder="1" applyAlignment="1" applyProtection="1">
      <alignment horizontal="center" vertical="center" wrapText="1"/>
    </xf>
    <xf numFmtId="0" fontId="26" fillId="0" borderId="78" xfId="0" applyFont="1" applyBorder="1" applyAlignment="1" applyProtection="1">
      <alignment horizontal="center" vertical="center" wrapText="1"/>
    </xf>
    <xf numFmtId="0" fontId="35" fillId="5" borderId="76" xfId="0" applyFont="1" applyFill="1" applyBorder="1" applyAlignment="1" applyProtection="1">
      <alignment horizontal="center" vertical="center"/>
    </xf>
    <xf numFmtId="0" fontId="35" fillId="5" borderId="77" xfId="0" applyFont="1" applyFill="1" applyBorder="1" applyAlignment="1" applyProtection="1">
      <alignment horizontal="center" vertical="center"/>
    </xf>
    <xf numFmtId="0" fontId="35" fillId="5" borderId="78" xfId="0" applyFont="1" applyFill="1" applyBorder="1" applyAlignment="1" applyProtection="1">
      <alignment horizontal="center" vertical="center"/>
    </xf>
    <xf numFmtId="0" fontId="3" fillId="5" borderId="72" xfId="0" applyFont="1" applyFill="1" applyBorder="1" applyAlignment="1">
      <alignment horizontal="center"/>
    </xf>
    <xf numFmtId="0" fontId="3" fillId="5" borderId="73" xfId="0" applyFont="1" applyFill="1" applyBorder="1" applyAlignment="1">
      <alignment horizontal="center"/>
    </xf>
    <xf numFmtId="0" fontId="3" fillId="5" borderId="75" xfId="0" applyFont="1" applyFill="1" applyBorder="1" applyAlignment="1">
      <alignment horizontal="center"/>
    </xf>
    <xf numFmtId="0" fontId="3" fillId="5" borderId="0" xfId="0" applyFont="1" applyFill="1" applyBorder="1" applyAlignment="1">
      <alignment horizontal="center"/>
    </xf>
    <xf numFmtId="0" fontId="3" fillId="5" borderId="66" xfId="0" applyFont="1" applyFill="1" applyBorder="1" applyAlignment="1">
      <alignment horizontal="center"/>
    </xf>
    <xf numFmtId="0" fontId="3" fillId="5" borderId="69" xfId="0" applyFont="1" applyFill="1" applyBorder="1" applyAlignment="1">
      <alignment horizontal="center"/>
    </xf>
    <xf numFmtId="0" fontId="11" fillId="0" borderId="70" xfId="0" applyFont="1" applyFill="1" applyBorder="1" applyAlignment="1" applyProtection="1">
      <alignment horizontal="left" vertical="center" wrapText="1"/>
      <protection locked="0" hidden="1"/>
    </xf>
    <xf numFmtId="0" fontId="11" fillId="0" borderId="71" xfId="0" applyFont="1" applyFill="1" applyBorder="1" applyAlignment="1" applyProtection="1">
      <alignment horizontal="left" vertical="center" wrapText="1"/>
      <protection locked="0" hidden="1"/>
    </xf>
    <xf numFmtId="0" fontId="11" fillId="0" borderId="79" xfId="0" applyFont="1" applyFill="1" applyBorder="1" applyAlignment="1" applyProtection="1">
      <alignment horizontal="left" vertical="center" wrapText="1"/>
      <protection locked="0" hidden="1"/>
    </xf>
    <xf numFmtId="0" fontId="11" fillId="0" borderId="53" xfId="0" applyFont="1" applyFill="1" applyBorder="1" applyAlignment="1" applyProtection="1">
      <alignment horizontal="center" vertical="center" wrapText="1"/>
      <protection locked="0" hidden="1"/>
    </xf>
    <xf numFmtId="0" fontId="11" fillId="0" borderId="86" xfId="0" applyFont="1" applyFill="1" applyBorder="1" applyAlignment="1" applyProtection="1">
      <alignment horizontal="center" vertical="center" wrapText="1"/>
      <protection locked="0" hidden="1"/>
    </xf>
  </cellXfs>
  <cellStyles count="2">
    <cellStyle name="Normal" xfId="0" builtinId="0"/>
    <cellStyle name="Normal 2 2" xfId="1" xr:uid="{00000000-0005-0000-0000-000001000000}"/>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0B7344E-8072-4743-A2B7-5717D2DAB64A}" type="doc">
      <dgm:prSet loTypeId="urn:microsoft.com/office/officeart/2005/8/layout/cycle1" loCatId="cycle" qsTypeId="urn:microsoft.com/office/officeart/2005/8/quickstyle/simple1" qsCatId="simple" csTypeId="urn:microsoft.com/office/officeart/2005/8/colors/accent1_2" csCatId="accent1" phldr="1"/>
      <dgm:spPr/>
      <dgm:t>
        <a:bodyPr/>
        <a:lstStyle/>
        <a:p>
          <a:endParaRPr lang="es-ES"/>
        </a:p>
      </dgm:t>
    </dgm:pt>
    <dgm:pt modelId="{EBCC37E7-DDB5-4E57-9E3A-BC1034DFF976}">
      <dgm:prSet phldrT="[Texto]"/>
      <dgm:spPr/>
      <dgm:t>
        <a:bodyPr/>
        <a:lstStyle/>
        <a:p>
          <a:r>
            <a:rPr lang="es-ES"/>
            <a:t>Medición</a:t>
          </a:r>
        </a:p>
      </dgm:t>
    </dgm:pt>
    <dgm:pt modelId="{0E559545-17CB-4054-A9E9-ED12D0E0532B}" type="parTrans" cxnId="{991F9E9C-E00D-4B18-BFBD-F86A9B15E133}">
      <dgm:prSet/>
      <dgm:spPr/>
      <dgm:t>
        <a:bodyPr/>
        <a:lstStyle/>
        <a:p>
          <a:endParaRPr lang="es-ES"/>
        </a:p>
      </dgm:t>
    </dgm:pt>
    <dgm:pt modelId="{F4C87E9C-6222-4E93-A66D-735F0CFEA39F}" type="sibTrans" cxnId="{991F9E9C-E00D-4B18-BFBD-F86A9B15E133}">
      <dgm:prSet/>
      <dgm:spPr/>
      <dgm:t>
        <a:bodyPr/>
        <a:lstStyle/>
        <a:p>
          <a:endParaRPr lang="es-ES"/>
        </a:p>
      </dgm:t>
    </dgm:pt>
    <dgm:pt modelId="{82F1C9BE-595C-44BE-9698-A38972011B9E}">
      <dgm:prSet phldrT="[Texto]"/>
      <dgm:spPr/>
      <dgm:t>
        <a:bodyPr/>
        <a:lstStyle/>
        <a:p>
          <a:r>
            <a:rPr lang="es-ES"/>
            <a:t>Seguimiento</a:t>
          </a:r>
        </a:p>
      </dgm:t>
    </dgm:pt>
    <dgm:pt modelId="{6A6A4D58-42F3-4E91-9D4A-44464558750B}" type="parTrans" cxnId="{69C91169-8415-440D-80FC-92F2BD529F74}">
      <dgm:prSet/>
      <dgm:spPr/>
      <dgm:t>
        <a:bodyPr/>
        <a:lstStyle/>
        <a:p>
          <a:endParaRPr lang="es-ES"/>
        </a:p>
      </dgm:t>
    </dgm:pt>
    <dgm:pt modelId="{7D9E8B36-2783-4B92-9D72-2521A6A43975}" type="sibTrans" cxnId="{69C91169-8415-440D-80FC-92F2BD529F74}">
      <dgm:prSet/>
      <dgm:spPr/>
      <dgm:t>
        <a:bodyPr/>
        <a:lstStyle/>
        <a:p>
          <a:endParaRPr lang="es-ES"/>
        </a:p>
      </dgm:t>
    </dgm:pt>
    <dgm:pt modelId="{61084568-8365-48E3-AC87-937ADB204252}">
      <dgm:prSet phldrT="[Texto]"/>
      <dgm:spPr/>
      <dgm:t>
        <a:bodyPr/>
        <a:lstStyle/>
        <a:p>
          <a:r>
            <a:rPr lang="es-ES"/>
            <a:t>Evaluación</a:t>
          </a:r>
        </a:p>
      </dgm:t>
    </dgm:pt>
    <dgm:pt modelId="{65438554-1652-485A-AA2A-69BD8565280C}" type="parTrans" cxnId="{639EC5E1-9188-43B3-9CB0-5BB31BE915F5}">
      <dgm:prSet/>
      <dgm:spPr/>
      <dgm:t>
        <a:bodyPr/>
        <a:lstStyle/>
        <a:p>
          <a:endParaRPr lang="es-ES"/>
        </a:p>
      </dgm:t>
    </dgm:pt>
    <dgm:pt modelId="{BD5A8755-7CA0-45EC-ABE2-76D536709E38}" type="sibTrans" cxnId="{639EC5E1-9188-43B3-9CB0-5BB31BE915F5}">
      <dgm:prSet/>
      <dgm:spPr/>
      <dgm:t>
        <a:bodyPr/>
        <a:lstStyle/>
        <a:p>
          <a:endParaRPr lang="es-ES"/>
        </a:p>
      </dgm:t>
    </dgm:pt>
    <dgm:pt modelId="{B6B630AD-AE3A-44EE-A799-61A232F1B45A}">
      <dgm:prSet phldrT="[Texto]"/>
      <dgm:spPr/>
      <dgm:t>
        <a:bodyPr/>
        <a:lstStyle/>
        <a:p>
          <a:r>
            <a:rPr lang="es-ES"/>
            <a:t>Formulación</a:t>
          </a:r>
        </a:p>
      </dgm:t>
    </dgm:pt>
    <dgm:pt modelId="{400CEB9C-B30C-4AB5-9028-EA6FA9EB38F4}" type="parTrans" cxnId="{65F819DF-49B5-438D-95D5-3E5D1C3A6A97}">
      <dgm:prSet/>
      <dgm:spPr/>
      <dgm:t>
        <a:bodyPr/>
        <a:lstStyle/>
        <a:p>
          <a:endParaRPr lang="es-ES"/>
        </a:p>
      </dgm:t>
    </dgm:pt>
    <dgm:pt modelId="{8710252D-D221-4871-A945-AD22F0FC56E3}" type="sibTrans" cxnId="{65F819DF-49B5-438D-95D5-3E5D1C3A6A97}">
      <dgm:prSet/>
      <dgm:spPr/>
      <dgm:t>
        <a:bodyPr/>
        <a:lstStyle/>
        <a:p>
          <a:endParaRPr lang="es-ES"/>
        </a:p>
      </dgm:t>
    </dgm:pt>
    <dgm:pt modelId="{C16EF4F7-7921-4F07-9B18-0F1EFF0ECF35}" type="pres">
      <dgm:prSet presAssocID="{10B7344E-8072-4743-A2B7-5717D2DAB64A}" presName="cycle" presStyleCnt="0">
        <dgm:presLayoutVars>
          <dgm:dir/>
          <dgm:resizeHandles val="exact"/>
        </dgm:presLayoutVars>
      </dgm:prSet>
      <dgm:spPr/>
    </dgm:pt>
    <dgm:pt modelId="{39488498-5A35-4360-8279-F1F0CBF14CF7}" type="pres">
      <dgm:prSet presAssocID="{EBCC37E7-DDB5-4E57-9E3A-BC1034DFF976}" presName="dummy" presStyleCnt="0"/>
      <dgm:spPr/>
    </dgm:pt>
    <dgm:pt modelId="{C7C8F4E3-6972-4ED8-A863-0C7FC9F92807}" type="pres">
      <dgm:prSet presAssocID="{EBCC37E7-DDB5-4E57-9E3A-BC1034DFF976}" presName="node" presStyleLbl="revTx" presStyleIdx="0" presStyleCnt="4">
        <dgm:presLayoutVars>
          <dgm:bulletEnabled val="1"/>
        </dgm:presLayoutVars>
      </dgm:prSet>
      <dgm:spPr/>
    </dgm:pt>
    <dgm:pt modelId="{E10AFE93-7756-49A7-A52C-8A3B64B2347E}" type="pres">
      <dgm:prSet presAssocID="{F4C87E9C-6222-4E93-A66D-735F0CFEA39F}" presName="sibTrans" presStyleLbl="node1" presStyleIdx="0" presStyleCnt="4"/>
      <dgm:spPr/>
    </dgm:pt>
    <dgm:pt modelId="{7BB39C11-B8D9-47E1-864E-4AD1282BDE8A}" type="pres">
      <dgm:prSet presAssocID="{82F1C9BE-595C-44BE-9698-A38972011B9E}" presName="dummy" presStyleCnt="0"/>
      <dgm:spPr/>
    </dgm:pt>
    <dgm:pt modelId="{F1870DE8-7D60-49FC-A16E-30363FE7FC6B}" type="pres">
      <dgm:prSet presAssocID="{82F1C9BE-595C-44BE-9698-A38972011B9E}" presName="node" presStyleLbl="revTx" presStyleIdx="1" presStyleCnt="4">
        <dgm:presLayoutVars>
          <dgm:bulletEnabled val="1"/>
        </dgm:presLayoutVars>
      </dgm:prSet>
      <dgm:spPr/>
    </dgm:pt>
    <dgm:pt modelId="{F143A1A9-78AE-4942-92FD-F28501182E3D}" type="pres">
      <dgm:prSet presAssocID="{7D9E8B36-2783-4B92-9D72-2521A6A43975}" presName="sibTrans" presStyleLbl="node1" presStyleIdx="1" presStyleCnt="4"/>
      <dgm:spPr/>
    </dgm:pt>
    <dgm:pt modelId="{CB7DF294-E54F-4B83-912D-C8B049BFB17C}" type="pres">
      <dgm:prSet presAssocID="{61084568-8365-48E3-AC87-937ADB204252}" presName="dummy" presStyleCnt="0"/>
      <dgm:spPr/>
    </dgm:pt>
    <dgm:pt modelId="{959B22B0-226B-435B-ACF6-E769A69BA4DD}" type="pres">
      <dgm:prSet presAssocID="{61084568-8365-48E3-AC87-937ADB204252}" presName="node" presStyleLbl="revTx" presStyleIdx="2" presStyleCnt="4">
        <dgm:presLayoutVars>
          <dgm:bulletEnabled val="1"/>
        </dgm:presLayoutVars>
      </dgm:prSet>
      <dgm:spPr/>
    </dgm:pt>
    <dgm:pt modelId="{E74E60AB-DEE0-432C-9921-13A4716E184C}" type="pres">
      <dgm:prSet presAssocID="{BD5A8755-7CA0-45EC-ABE2-76D536709E38}" presName="sibTrans" presStyleLbl="node1" presStyleIdx="2" presStyleCnt="4"/>
      <dgm:spPr/>
    </dgm:pt>
    <dgm:pt modelId="{E2B846A0-944F-4C60-AFE1-4F5781AB5567}" type="pres">
      <dgm:prSet presAssocID="{B6B630AD-AE3A-44EE-A799-61A232F1B45A}" presName="dummy" presStyleCnt="0"/>
      <dgm:spPr/>
    </dgm:pt>
    <dgm:pt modelId="{C860E715-336D-40B6-91F6-74248E0A6C62}" type="pres">
      <dgm:prSet presAssocID="{B6B630AD-AE3A-44EE-A799-61A232F1B45A}" presName="node" presStyleLbl="revTx" presStyleIdx="3" presStyleCnt="4">
        <dgm:presLayoutVars>
          <dgm:bulletEnabled val="1"/>
        </dgm:presLayoutVars>
      </dgm:prSet>
      <dgm:spPr/>
    </dgm:pt>
    <dgm:pt modelId="{5E6F7A55-9484-4971-A651-10820182AA23}" type="pres">
      <dgm:prSet presAssocID="{8710252D-D221-4871-A945-AD22F0FC56E3}" presName="sibTrans" presStyleLbl="node1" presStyleIdx="3" presStyleCnt="4"/>
      <dgm:spPr/>
    </dgm:pt>
  </dgm:ptLst>
  <dgm:cxnLst>
    <dgm:cxn modelId="{B1C9523C-92E7-4DFA-AAE3-E6D6F59CED98}" type="presOf" srcId="{BD5A8755-7CA0-45EC-ABE2-76D536709E38}" destId="{E74E60AB-DEE0-432C-9921-13A4716E184C}" srcOrd="0" destOrd="0" presId="urn:microsoft.com/office/officeart/2005/8/layout/cycle1"/>
    <dgm:cxn modelId="{69C91169-8415-440D-80FC-92F2BD529F74}" srcId="{10B7344E-8072-4743-A2B7-5717D2DAB64A}" destId="{82F1C9BE-595C-44BE-9698-A38972011B9E}" srcOrd="1" destOrd="0" parTransId="{6A6A4D58-42F3-4E91-9D4A-44464558750B}" sibTransId="{7D9E8B36-2783-4B92-9D72-2521A6A43975}"/>
    <dgm:cxn modelId="{DDD97B6F-AEC3-40A6-AD45-8C77E8A5189B}" type="presOf" srcId="{7D9E8B36-2783-4B92-9D72-2521A6A43975}" destId="{F143A1A9-78AE-4942-92FD-F28501182E3D}" srcOrd="0" destOrd="0" presId="urn:microsoft.com/office/officeart/2005/8/layout/cycle1"/>
    <dgm:cxn modelId="{7ADE6B7D-BA8A-447D-90EC-4A7A375FDEAD}" type="presOf" srcId="{10B7344E-8072-4743-A2B7-5717D2DAB64A}" destId="{C16EF4F7-7921-4F07-9B18-0F1EFF0ECF35}" srcOrd="0" destOrd="0" presId="urn:microsoft.com/office/officeart/2005/8/layout/cycle1"/>
    <dgm:cxn modelId="{B0E6E195-9082-4D7D-8453-D9CFEB27E34F}" type="presOf" srcId="{8710252D-D221-4871-A945-AD22F0FC56E3}" destId="{5E6F7A55-9484-4971-A651-10820182AA23}" srcOrd="0" destOrd="0" presId="urn:microsoft.com/office/officeart/2005/8/layout/cycle1"/>
    <dgm:cxn modelId="{991F9E9C-E00D-4B18-BFBD-F86A9B15E133}" srcId="{10B7344E-8072-4743-A2B7-5717D2DAB64A}" destId="{EBCC37E7-DDB5-4E57-9E3A-BC1034DFF976}" srcOrd="0" destOrd="0" parTransId="{0E559545-17CB-4054-A9E9-ED12D0E0532B}" sibTransId="{F4C87E9C-6222-4E93-A66D-735F0CFEA39F}"/>
    <dgm:cxn modelId="{458955D9-8588-4394-A620-E07172F532F5}" type="presOf" srcId="{B6B630AD-AE3A-44EE-A799-61A232F1B45A}" destId="{C860E715-336D-40B6-91F6-74248E0A6C62}" srcOrd="0" destOrd="0" presId="urn:microsoft.com/office/officeart/2005/8/layout/cycle1"/>
    <dgm:cxn modelId="{E934E0DE-9A1C-4DAD-9657-DDC1A9E915FB}" type="presOf" srcId="{F4C87E9C-6222-4E93-A66D-735F0CFEA39F}" destId="{E10AFE93-7756-49A7-A52C-8A3B64B2347E}" srcOrd="0" destOrd="0" presId="urn:microsoft.com/office/officeart/2005/8/layout/cycle1"/>
    <dgm:cxn modelId="{65F819DF-49B5-438D-95D5-3E5D1C3A6A97}" srcId="{10B7344E-8072-4743-A2B7-5717D2DAB64A}" destId="{B6B630AD-AE3A-44EE-A799-61A232F1B45A}" srcOrd="3" destOrd="0" parTransId="{400CEB9C-B30C-4AB5-9028-EA6FA9EB38F4}" sibTransId="{8710252D-D221-4871-A945-AD22F0FC56E3}"/>
    <dgm:cxn modelId="{639EC5E1-9188-43B3-9CB0-5BB31BE915F5}" srcId="{10B7344E-8072-4743-A2B7-5717D2DAB64A}" destId="{61084568-8365-48E3-AC87-937ADB204252}" srcOrd="2" destOrd="0" parTransId="{65438554-1652-485A-AA2A-69BD8565280C}" sibTransId="{BD5A8755-7CA0-45EC-ABE2-76D536709E38}"/>
    <dgm:cxn modelId="{9A368AEF-A8F8-43D9-9840-14BC84676BA8}" type="presOf" srcId="{EBCC37E7-DDB5-4E57-9E3A-BC1034DFF976}" destId="{C7C8F4E3-6972-4ED8-A863-0C7FC9F92807}" srcOrd="0" destOrd="0" presId="urn:microsoft.com/office/officeart/2005/8/layout/cycle1"/>
    <dgm:cxn modelId="{6841D4F3-CFA4-436D-8B7D-B1E0A62961AE}" type="presOf" srcId="{82F1C9BE-595C-44BE-9698-A38972011B9E}" destId="{F1870DE8-7D60-49FC-A16E-30363FE7FC6B}" srcOrd="0" destOrd="0" presId="urn:microsoft.com/office/officeart/2005/8/layout/cycle1"/>
    <dgm:cxn modelId="{E12B10F8-B16E-4F62-BD64-FE8BBD497D88}" type="presOf" srcId="{61084568-8365-48E3-AC87-937ADB204252}" destId="{959B22B0-226B-435B-ACF6-E769A69BA4DD}" srcOrd="0" destOrd="0" presId="urn:microsoft.com/office/officeart/2005/8/layout/cycle1"/>
    <dgm:cxn modelId="{D3B04496-166C-4BD8-9811-9C3D65E9B342}" type="presParOf" srcId="{C16EF4F7-7921-4F07-9B18-0F1EFF0ECF35}" destId="{39488498-5A35-4360-8279-F1F0CBF14CF7}" srcOrd="0" destOrd="0" presId="urn:microsoft.com/office/officeart/2005/8/layout/cycle1"/>
    <dgm:cxn modelId="{371AC012-BB41-4015-AE6F-5805BB527EDC}" type="presParOf" srcId="{C16EF4F7-7921-4F07-9B18-0F1EFF0ECF35}" destId="{C7C8F4E3-6972-4ED8-A863-0C7FC9F92807}" srcOrd="1" destOrd="0" presId="urn:microsoft.com/office/officeart/2005/8/layout/cycle1"/>
    <dgm:cxn modelId="{838B7A49-6A5E-4963-82F6-4CCD64C19E9E}" type="presParOf" srcId="{C16EF4F7-7921-4F07-9B18-0F1EFF0ECF35}" destId="{E10AFE93-7756-49A7-A52C-8A3B64B2347E}" srcOrd="2" destOrd="0" presId="urn:microsoft.com/office/officeart/2005/8/layout/cycle1"/>
    <dgm:cxn modelId="{04646080-B4FF-47C7-A58A-401DDE12366E}" type="presParOf" srcId="{C16EF4F7-7921-4F07-9B18-0F1EFF0ECF35}" destId="{7BB39C11-B8D9-47E1-864E-4AD1282BDE8A}" srcOrd="3" destOrd="0" presId="urn:microsoft.com/office/officeart/2005/8/layout/cycle1"/>
    <dgm:cxn modelId="{24649E9B-AC1A-41F9-8AB7-667D4B2D1593}" type="presParOf" srcId="{C16EF4F7-7921-4F07-9B18-0F1EFF0ECF35}" destId="{F1870DE8-7D60-49FC-A16E-30363FE7FC6B}" srcOrd="4" destOrd="0" presId="urn:microsoft.com/office/officeart/2005/8/layout/cycle1"/>
    <dgm:cxn modelId="{23E3BD10-1999-410B-B0CB-87BEC08B7781}" type="presParOf" srcId="{C16EF4F7-7921-4F07-9B18-0F1EFF0ECF35}" destId="{F143A1A9-78AE-4942-92FD-F28501182E3D}" srcOrd="5" destOrd="0" presId="urn:microsoft.com/office/officeart/2005/8/layout/cycle1"/>
    <dgm:cxn modelId="{7F7617DA-FF0B-4EDA-B739-BA94268D57E1}" type="presParOf" srcId="{C16EF4F7-7921-4F07-9B18-0F1EFF0ECF35}" destId="{CB7DF294-E54F-4B83-912D-C8B049BFB17C}" srcOrd="6" destOrd="0" presId="urn:microsoft.com/office/officeart/2005/8/layout/cycle1"/>
    <dgm:cxn modelId="{EE02B0A0-1374-4B3B-95B2-20315F0A9A93}" type="presParOf" srcId="{C16EF4F7-7921-4F07-9B18-0F1EFF0ECF35}" destId="{959B22B0-226B-435B-ACF6-E769A69BA4DD}" srcOrd="7" destOrd="0" presId="urn:microsoft.com/office/officeart/2005/8/layout/cycle1"/>
    <dgm:cxn modelId="{233A7C0B-B779-4782-B9D4-60E2DC7B0AF7}" type="presParOf" srcId="{C16EF4F7-7921-4F07-9B18-0F1EFF0ECF35}" destId="{E74E60AB-DEE0-432C-9921-13A4716E184C}" srcOrd="8" destOrd="0" presId="urn:microsoft.com/office/officeart/2005/8/layout/cycle1"/>
    <dgm:cxn modelId="{BF6E4AA3-B6DB-41CD-9C2C-0B0021C795B0}" type="presParOf" srcId="{C16EF4F7-7921-4F07-9B18-0F1EFF0ECF35}" destId="{E2B846A0-944F-4C60-AFE1-4F5781AB5567}" srcOrd="9" destOrd="0" presId="urn:microsoft.com/office/officeart/2005/8/layout/cycle1"/>
    <dgm:cxn modelId="{E688CE02-D10E-433D-BF8E-93EE1A0D9C82}" type="presParOf" srcId="{C16EF4F7-7921-4F07-9B18-0F1EFF0ECF35}" destId="{C860E715-336D-40B6-91F6-74248E0A6C62}" srcOrd="10" destOrd="0" presId="urn:microsoft.com/office/officeart/2005/8/layout/cycle1"/>
    <dgm:cxn modelId="{8B0C0164-3F76-46E0-90ED-FAC30EB1FD05}" type="presParOf" srcId="{C16EF4F7-7921-4F07-9B18-0F1EFF0ECF35}" destId="{5E6F7A55-9484-4971-A651-10820182AA23}" srcOrd="11" destOrd="0" presId="urn:microsoft.com/office/officeart/2005/8/layout/cycle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1F7DEF5-A4A8-4A69-AEAC-7E48FD709B1B}" type="doc">
      <dgm:prSet loTypeId="urn:microsoft.com/office/officeart/2005/8/layout/process1" loCatId="process" qsTypeId="urn:microsoft.com/office/officeart/2005/8/quickstyle/simple1" qsCatId="simple" csTypeId="urn:microsoft.com/office/officeart/2005/8/colors/accent1_2" csCatId="accent1" phldr="1"/>
      <dgm:spPr/>
    </dgm:pt>
    <dgm:pt modelId="{712F61BC-1D3B-442B-A8B0-624CCB0983CC}">
      <dgm:prSet phldrT="[Texto]"/>
      <dgm:spPr/>
      <dgm:t>
        <a:bodyPr/>
        <a:lstStyle/>
        <a:p>
          <a:r>
            <a:rPr lang="es-ES"/>
            <a:t>Verbo</a:t>
          </a:r>
        </a:p>
      </dgm:t>
    </dgm:pt>
    <dgm:pt modelId="{F20A9F84-F08C-461E-9F0C-E3C18FD51141}" type="parTrans" cxnId="{D146B17C-D95E-4BDE-A579-3019C6B1A819}">
      <dgm:prSet/>
      <dgm:spPr/>
      <dgm:t>
        <a:bodyPr/>
        <a:lstStyle/>
        <a:p>
          <a:endParaRPr lang="es-ES"/>
        </a:p>
      </dgm:t>
    </dgm:pt>
    <dgm:pt modelId="{EE523725-9C29-4E32-9BF0-62FD8E74154C}" type="sibTrans" cxnId="{D146B17C-D95E-4BDE-A579-3019C6B1A819}">
      <dgm:prSet/>
      <dgm:spPr/>
      <dgm:t>
        <a:bodyPr/>
        <a:lstStyle/>
        <a:p>
          <a:endParaRPr lang="es-ES"/>
        </a:p>
      </dgm:t>
    </dgm:pt>
    <dgm:pt modelId="{627FFEE2-0D3B-49CE-8940-CAA662B99F13}">
      <dgm:prSet phldrT="[Texto]"/>
      <dgm:spPr/>
      <dgm:t>
        <a:bodyPr/>
        <a:lstStyle/>
        <a:p>
          <a:r>
            <a:rPr lang="es-ES"/>
            <a:t>Sujeto</a:t>
          </a:r>
        </a:p>
      </dgm:t>
    </dgm:pt>
    <dgm:pt modelId="{3DE334A4-84CF-4B1B-99CA-595BF46ECF95}" type="parTrans" cxnId="{354A0F7D-7405-42B7-943C-8AC23C627B98}">
      <dgm:prSet/>
      <dgm:spPr/>
      <dgm:t>
        <a:bodyPr/>
        <a:lstStyle/>
        <a:p>
          <a:endParaRPr lang="es-ES"/>
        </a:p>
      </dgm:t>
    </dgm:pt>
    <dgm:pt modelId="{899A17B1-0D68-4D26-9EF2-7992DA912CCC}" type="sibTrans" cxnId="{354A0F7D-7405-42B7-943C-8AC23C627B98}">
      <dgm:prSet/>
      <dgm:spPr/>
      <dgm:t>
        <a:bodyPr/>
        <a:lstStyle/>
        <a:p>
          <a:endParaRPr lang="es-ES"/>
        </a:p>
      </dgm:t>
    </dgm:pt>
    <dgm:pt modelId="{65087EDD-286E-4F1C-AC30-2392AF64C8C9}">
      <dgm:prSet phldrT="[Texto]"/>
      <dgm:spPr/>
      <dgm:t>
        <a:bodyPr/>
        <a:lstStyle/>
        <a:p>
          <a:r>
            <a:rPr lang="es-ES"/>
            <a:t>Complemento</a:t>
          </a:r>
        </a:p>
      </dgm:t>
    </dgm:pt>
    <dgm:pt modelId="{02500CAE-0CD0-48D3-961C-0B6B35B08EC5}" type="parTrans" cxnId="{6C62E361-BA61-4AAA-A2C2-FB3FBD9A1E77}">
      <dgm:prSet/>
      <dgm:spPr/>
      <dgm:t>
        <a:bodyPr/>
        <a:lstStyle/>
        <a:p>
          <a:endParaRPr lang="es-ES"/>
        </a:p>
      </dgm:t>
    </dgm:pt>
    <dgm:pt modelId="{4DB6556F-FCDC-42AE-AEB1-65043DF5E2E5}" type="sibTrans" cxnId="{6C62E361-BA61-4AAA-A2C2-FB3FBD9A1E77}">
      <dgm:prSet/>
      <dgm:spPr/>
      <dgm:t>
        <a:bodyPr/>
        <a:lstStyle/>
        <a:p>
          <a:endParaRPr lang="es-ES"/>
        </a:p>
      </dgm:t>
    </dgm:pt>
    <dgm:pt modelId="{91670028-2805-415B-B43C-7C627E119DF9}">
      <dgm:prSet phldrT="[Texto]"/>
      <dgm:spPr/>
      <dgm:t>
        <a:bodyPr/>
        <a:lstStyle/>
        <a:p>
          <a:r>
            <a:rPr lang="es-ES"/>
            <a:t>Descripción u objetivo</a:t>
          </a:r>
        </a:p>
      </dgm:t>
    </dgm:pt>
    <dgm:pt modelId="{A505DB98-FD24-451C-8D8E-8D6936CDE6E5}" type="parTrans" cxnId="{66B88F05-DCCB-41B6-B856-2211DE897022}">
      <dgm:prSet/>
      <dgm:spPr/>
      <dgm:t>
        <a:bodyPr/>
        <a:lstStyle/>
        <a:p>
          <a:endParaRPr lang="es-ES"/>
        </a:p>
      </dgm:t>
    </dgm:pt>
    <dgm:pt modelId="{3857D6F0-20EF-456A-82B0-5E4A3F646B47}" type="sibTrans" cxnId="{66B88F05-DCCB-41B6-B856-2211DE897022}">
      <dgm:prSet/>
      <dgm:spPr/>
      <dgm:t>
        <a:bodyPr/>
        <a:lstStyle/>
        <a:p>
          <a:endParaRPr lang="es-ES"/>
        </a:p>
      </dgm:t>
    </dgm:pt>
    <dgm:pt modelId="{552A6D7B-92C5-4249-9B9B-F906C1EFD677}" type="pres">
      <dgm:prSet presAssocID="{C1F7DEF5-A4A8-4A69-AEAC-7E48FD709B1B}" presName="Name0" presStyleCnt="0">
        <dgm:presLayoutVars>
          <dgm:dir/>
          <dgm:resizeHandles val="exact"/>
        </dgm:presLayoutVars>
      </dgm:prSet>
      <dgm:spPr/>
    </dgm:pt>
    <dgm:pt modelId="{3199DCE2-B630-4A17-9ADF-D1D1D2BDE413}" type="pres">
      <dgm:prSet presAssocID="{712F61BC-1D3B-442B-A8B0-624CCB0983CC}" presName="node" presStyleLbl="node1" presStyleIdx="0" presStyleCnt="4">
        <dgm:presLayoutVars>
          <dgm:bulletEnabled val="1"/>
        </dgm:presLayoutVars>
      </dgm:prSet>
      <dgm:spPr/>
    </dgm:pt>
    <dgm:pt modelId="{A9366B7E-BA4F-4928-835F-83F13C98539E}" type="pres">
      <dgm:prSet presAssocID="{EE523725-9C29-4E32-9BF0-62FD8E74154C}" presName="sibTrans" presStyleLbl="sibTrans2D1" presStyleIdx="0" presStyleCnt="3"/>
      <dgm:spPr/>
    </dgm:pt>
    <dgm:pt modelId="{D6C05DDF-BBAC-4141-B6F3-9BFAFFA1DFFC}" type="pres">
      <dgm:prSet presAssocID="{EE523725-9C29-4E32-9BF0-62FD8E74154C}" presName="connectorText" presStyleLbl="sibTrans2D1" presStyleIdx="0" presStyleCnt="3"/>
      <dgm:spPr/>
    </dgm:pt>
    <dgm:pt modelId="{C243BDAD-878C-4ED7-82DC-5558EB3158DD}" type="pres">
      <dgm:prSet presAssocID="{627FFEE2-0D3B-49CE-8940-CAA662B99F13}" presName="node" presStyleLbl="node1" presStyleIdx="1" presStyleCnt="4">
        <dgm:presLayoutVars>
          <dgm:bulletEnabled val="1"/>
        </dgm:presLayoutVars>
      </dgm:prSet>
      <dgm:spPr/>
    </dgm:pt>
    <dgm:pt modelId="{D4DADBD0-D5D5-497E-A61F-3EBA9EA8AF11}" type="pres">
      <dgm:prSet presAssocID="{899A17B1-0D68-4D26-9EF2-7992DA912CCC}" presName="sibTrans" presStyleLbl="sibTrans2D1" presStyleIdx="1" presStyleCnt="3"/>
      <dgm:spPr/>
    </dgm:pt>
    <dgm:pt modelId="{0DFADD53-159D-448B-AFA3-068660108269}" type="pres">
      <dgm:prSet presAssocID="{899A17B1-0D68-4D26-9EF2-7992DA912CCC}" presName="connectorText" presStyleLbl="sibTrans2D1" presStyleIdx="1" presStyleCnt="3"/>
      <dgm:spPr/>
    </dgm:pt>
    <dgm:pt modelId="{BC183378-EA16-4982-B6E6-61865948A38A}" type="pres">
      <dgm:prSet presAssocID="{65087EDD-286E-4F1C-AC30-2392AF64C8C9}" presName="node" presStyleLbl="node1" presStyleIdx="2" presStyleCnt="4">
        <dgm:presLayoutVars>
          <dgm:bulletEnabled val="1"/>
        </dgm:presLayoutVars>
      </dgm:prSet>
      <dgm:spPr/>
    </dgm:pt>
    <dgm:pt modelId="{84817CA6-0A3B-432B-A324-27E5A474A0CA}" type="pres">
      <dgm:prSet presAssocID="{4DB6556F-FCDC-42AE-AEB1-65043DF5E2E5}" presName="sibTrans" presStyleLbl="sibTrans2D1" presStyleIdx="2" presStyleCnt="3"/>
      <dgm:spPr>
        <a:prstGeom prst="mathEqual">
          <a:avLst/>
        </a:prstGeom>
      </dgm:spPr>
    </dgm:pt>
    <dgm:pt modelId="{D9B68BE1-CB73-45D1-AF1C-C502A95DA98F}" type="pres">
      <dgm:prSet presAssocID="{4DB6556F-FCDC-42AE-AEB1-65043DF5E2E5}" presName="connectorText" presStyleLbl="sibTrans2D1" presStyleIdx="2" presStyleCnt="3"/>
      <dgm:spPr/>
    </dgm:pt>
    <dgm:pt modelId="{704169F6-1722-42EE-8160-EA3A745715FE}" type="pres">
      <dgm:prSet presAssocID="{91670028-2805-415B-B43C-7C627E119DF9}" presName="node" presStyleLbl="node1" presStyleIdx="3" presStyleCnt="4">
        <dgm:presLayoutVars>
          <dgm:bulletEnabled val="1"/>
        </dgm:presLayoutVars>
      </dgm:prSet>
      <dgm:spPr/>
    </dgm:pt>
  </dgm:ptLst>
  <dgm:cxnLst>
    <dgm:cxn modelId="{66B88F05-DCCB-41B6-B856-2211DE897022}" srcId="{C1F7DEF5-A4A8-4A69-AEAC-7E48FD709B1B}" destId="{91670028-2805-415B-B43C-7C627E119DF9}" srcOrd="3" destOrd="0" parTransId="{A505DB98-FD24-451C-8D8E-8D6936CDE6E5}" sibTransId="{3857D6F0-20EF-456A-82B0-5E4A3F646B47}"/>
    <dgm:cxn modelId="{B9D0E92A-E812-4D8A-A454-F3D2B9E6A24D}" type="presOf" srcId="{4DB6556F-FCDC-42AE-AEB1-65043DF5E2E5}" destId="{84817CA6-0A3B-432B-A324-27E5A474A0CA}" srcOrd="0" destOrd="0" presId="urn:microsoft.com/office/officeart/2005/8/layout/process1"/>
    <dgm:cxn modelId="{E1D82D2D-FF9D-4D8A-81A0-4481597C1D49}" type="presOf" srcId="{712F61BC-1D3B-442B-A8B0-624CCB0983CC}" destId="{3199DCE2-B630-4A17-9ADF-D1D1D2BDE413}" srcOrd="0" destOrd="0" presId="urn:microsoft.com/office/officeart/2005/8/layout/process1"/>
    <dgm:cxn modelId="{2CEAA95C-FE3C-4499-A4BE-27F98CD01B72}" type="presOf" srcId="{91670028-2805-415B-B43C-7C627E119DF9}" destId="{704169F6-1722-42EE-8160-EA3A745715FE}" srcOrd="0" destOrd="0" presId="urn:microsoft.com/office/officeart/2005/8/layout/process1"/>
    <dgm:cxn modelId="{6C62E361-BA61-4AAA-A2C2-FB3FBD9A1E77}" srcId="{C1F7DEF5-A4A8-4A69-AEAC-7E48FD709B1B}" destId="{65087EDD-286E-4F1C-AC30-2392AF64C8C9}" srcOrd="2" destOrd="0" parTransId="{02500CAE-0CD0-48D3-961C-0B6B35B08EC5}" sibTransId="{4DB6556F-FCDC-42AE-AEB1-65043DF5E2E5}"/>
    <dgm:cxn modelId="{D146B17C-D95E-4BDE-A579-3019C6B1A819}" srcId="{C1F7DEF5-A4A8-4A69-AEAC-7E48FD709B1B}" destId="{712F61BC-1D3B-442B-A8B0-624CCB0983CC}" srcOrd="0" destOrd="0" parTransId="{F20A9F84-F08C-461E-9F0C-E3C18FD51141}" sibTransId="{EE523725-9C29-4E32-9BF0-62FD8E74154C}"/>
    <dgm:cxn modelId="{354A0F7D-7405-42B7-943C-8AC23C627B98}" srcId="{C1F7DEF5-A4A8-4A69-AEAC-7E48FD709B1B}" destId="{627FFEE2-0D3B-49CE-8940-CAA662B99F13}" srcOrd="1" destOrd="0" parTransId="{3DE334A4-84CF-4B1B-99CA-595BF46ECF95}" sibTransId="{899A17B1-0D68-4D26-9EF2-7992DA912CCC}"/>
    <dgm:cxn modelId="{D9B55A8D-B1BD-45CC-BAE0-BC747077DDEF}" type="presOf" srcId="{EE523725-9C29-4E32-9BF0-62FD8E74154C}" destId="{A9366B7E-BA4F-4928-835F-83F13C98539E}" srcOrd="0" destOrd="0" presId="urn:microsoft.com/office/officeart/2005/8/layout/process1"/>
    <dgm:cxn modelId="{E590C291-B696-4661-B553-DC9F863E0B3C}" type="presOf" srcId="{899A17B1-0D68-4D26-9EF2-7992DA912CCC}" destId="{D4DADBD0-D5D5-497E-A61F-3EBA9EA8AF11}" srcOrd="0" destOrd="0" presId="urn:microsoft.com/office/officeart/2005/8/layout/process1"/>
    <dgm:cxn modelId="{7C4CA8B3-264D-418F-AAB7-BA235A64EA75}" type="presOf" srcId="{C1F7DEF5-A4A8-4A69-AEAC-7E48FD709B1B}" destId="{552A6D7B-92C5-4249-9B9B-F906C1EFD677}" srcOrd="0" destOrd="0" presId="urn:microsoft.com/office/officeart/2005/8/layout/process1"/>
    <dgm:cxn modelId="{6AECC3C6-F568-4B8C-8665-43DBF76B2A01}" type="presOf" srcId="{EE523725-9C29-4E32-9BF0-62FD8E74154C}" destId="{D6C05DDF-BBAC-4141-B6F3-9BFAFFA1DFFC}" srcOrd="1" destOrd="0" presId="urn:microsoft.com/office/officeart/2005/8/layout/process1"/>
    <dgm:cxn modelId="{5E7D8DCA-9D5D-475C-A7C4-A8026255D2A4}" type="presOf" srcId="{627FFEE2-0D3B-49CE-8940-CAA662B99F13}" destId="{C243BDAD-878C-4ED7-82DC-5558EB3158DD}" srcOrd="0" destOrd="0" presId="urn:microsoft.com/office/officeart/2005/8/layout/process1"/>
    <dgm:cxn modelId="{784BDBD2-D1D0-4B28-ABF0-248307046A53}" type="presOf" srcId="{65087EDD-286E-4F1C-AC30-2392AF64C8C9}" destId="{BC183378-EA16-4982-B6E6-61865948A38A}" srcOrd="0" destOrd="0" presId="urn:microsoft.com/office/officeart/2005/8/layout/process1"/>
    <dgm:cxn modelId="{669357F3-A553-4D6F-89CF-F47B3B1A5FDB}" type="presOf" srcId="{4DB6556F-FCDC-42AE-AEB1-65043DF5E2E5}" destId="{D9B68BE1-CB73-45D1-AF1C-C502A95DA98F}" srcOrd="1" destOrd="0" presId="urn:microsoft.com/office/officeart/2005/8/layout/process1"/>
    <dgm:cxn modelId="{CEFE48F6-F0C0-4DC2-AE47-50F0530DF0D8}" type="presOf" srcId="{899A17B1-0D68-4D26-9EF2-7992DA912CCC}" destId="{0DFADD53-159D-448B-AFA3-068660108269}" srcOrd="1" destOrd="0" presId="urn:microsoft.com/office/officeart/2005/8/layout/process1"/>
    <dgm:cxn modelId="{FD8031FF-7A6A-4462-99AB-FF890C916E9C}" type="presParOf" srcId="{552A6D7B-92C5-4249-9B9B-F906C1EFD677}" destId="{3199DCE2-B630-4A17-9ADF-D1D1D2BDE413}" srcOrd="0" destOrd="0" presId="urn:microsoft.com/office/officeart/2005/8/layout/process1"/>
    <dgm:cxn modelId="{97A706EB-2C9E-424B-ADE5-5166F49509B6}" type="presParOf" srcId="{552A6D7B-92C5-4249-9B9B-F906C1EFD677}" destId="{A9366B7E-BA4F-4928-835F-83F13C98539E}" srcOrd="1" destOrd="0" presId="urn:microsoft.com/office/officeart/2005/8/layout/process1"/>
    <dgm:cxn modelId="{F5450840-2DDA-44E1-BE37-7FDDE44291A5}" type="presParOf" srcId="{A9366B7E-BA4F-4928-835F-83F13C98539E}" destId="{D6C05DDF-BBAC-4141-B6F3-9BFAFFA1DFFC}" srcOrd="0" destOrd="0" presId="urn:microsoft.com/office/officeart/2005/8/layout/process1"/>
    <dgm:cxn modelId="{E5056953-61F1-4222-A792-4B845474A4CF}" type="presParOf" srcId="{552A6D7B-92C5-4249-9B9B-F906C1EFD677}" destId="{C243BDAD-878C-4ED7-82DC-5558EB3158DD}" srcOrd="2" destOrd="0" presId="urn:microsoft.com/office/officeart/2005/8/layout/process1"/>
    <dgm:cxn modelId="{0CDB986A-9191-4937-942B-8EDD86BCB756}" type="presParOf" srcId="{552A6D7B-92C5-4249-9B9B-F906C1EFD677}" destId="{D4DADBD0-D5D5-497E-A61F-3EBA9EA8AF11}" srcOrd="3" destOrd="0" presId="urn:microsoft.com/office/officeart/2005/8/layout/process1"/>
    <dgm:cxn modelId="{7DE07C40-03CF-4200-81DD-80D5F493BB90}" type="presParOf" srcId="{D4DADBD0-D5D5-497E-A61F-3EBA9EA8AF11}" destId="{0DFADD53-159D-448B-AFA3-068660108269}" srcOrd="0" destOrd="0" presId="urn:microsoft.com/office/officeart/2005/8/layout/process1"/>
    <dgm:cxn modelId="{94664ACF-00DC-4CC3-8CBA-B21E950C6FC8}" type="presParOf" srcId="{552A6D7B-92C5-4249-9B9B-F906C1EFD677}" destId="{BC183378-EA16-4982-B6E6-61865948A38A}" srcOrd="4" destOrd="0" presId="urn:microsoft.com/office/officeart/2005/8/layout/process1"/>
    <dgm:cxn modelId="{A7818C83-C50E-4397-97A9-ABE6E8AB50A6}" type="presParOf" srcId="{552A6D7B-92C5-4249-9B9B-F906C1EFD677}" destId="{84817CA6-0A3B-432B-A324-27E5A474A0CA}" srcOrd="5" destOrd="0" presId="urn:microsoft.com/office/officeart/2005/8/layout/process1"/>
    <dgm:cxn modelId="{0FCAE434-6CB2-4877-A716-0C959089A965}" type="presParOf" srcId="{84817CA6-0A3B-432B-A324-27E5A474A0CA}" destId="{D9B68BE1-CB73-45D1-AF1C-C502A95DA98F}" srcOrd="0" destOrd="0" presId="urn:microsoft.com/office/officeart/2005/8/layout/process1"/>
    <dgm:cxn modelId="{F36F6507-188E-4238-AED8-A54395813E0F}" type="presParOf" srcId="{552A6D7B-92C5-4249-9B9B-F906C1EFD677}" destId="{704169F6-1722-42EE-8160-EA3A745715FE}" srcOrd="6"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7C8F4E3-6972-4ED8-A863-0C7FC9F92807}">
      <dsp:nvSpPr>
        <dsp:cNvPr id="0" name=""/>
        <dsp:cNvSpPr/>
      </dsp:nvSpPr>
      <dsp:spPr>
        <a:xfrm>
          <a:off x="1765306" y="8314"/>
          <a:ext cx="131379" cy="13137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350" tIns="6350" rIns="6350" bIns="6350" numCol="1" spcCol="1270" anchor="ctr" anchorCtr="0">
          <a:noAutofit/>
        </a:bodyPr>
        <a:lstStyle/>
        <a:p>
          <a:pPr marL="0" lvl="0" indent="0" algn="ctr" defTabSz="222250">
            <a:lnSpc>
              <a:spcPct val="90000"/>
            </a:lnSpc>
            <a:spcBef>
              <a:spcPct val="0"/>
            </a:spcBef>
            <a:spcAft>
              <a:spcPct val="35000"/>
            </a:spcAft>
            <a:buNone/>
          </a:pPr>
          <a:r>
            <a:rPr lang="es-ES" sz="500" kern="1200"/>
            <a:t>Medición</a:t>
          </a:r>
        </a:p>
      </dsp:txBody>
      <dsp:txXfrm>
        <a:off x="1765306" y="8314"/>
        <a:ext cx="131379" cy="131379"/>
      </dsp:txXfrm>
    </dsp:sp>
    <dsp:sp modelId="{E10AFE93-7756-49A7-A52C-8A3B64B2347E}">
      <dsp:nvSpPr>
        <dsp:cNvPr id="0" name=""/>
        <dsp:cNvSpPr/>
      </dsp:nvSpPr>
      <dsp:spPr>
        <a:xfrm>
          <a:off x="1533493" y="-31"/>
          <a:ext cx="371538" cy="371538"/>
        </a:xfrm>
        <a:prstGeom prst="circularArrow">
          <a:avLst>
            <a:gd name="adj1" fmla="val 6895"/>
            <a:gd name="adj2" fmla="val 464821"/>
            <a:gd name="adj3" fmla="val 551652"/>
            <a:gd name="adj4" fmla="val 20583527"/>
            <a:gd name="adj5" fmla="val 8045"/>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1870DE8-7D60-49FC-A16E-30363FE7FC6B}">
      <dsp:nvSpPr>
        <dsp:cNvPr id="0" name=""/>
        <dsp:cNvSpPr/>
      </dsp:nvSpPr>
      <dsp:spPr>
        <a:xfrm>
          <a:off x="1765306" y="231781"/>
          <a:ext cx="131379" cy="13137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350" tIns="6350" rIns="6350" bIns="6350" numCol="1" spcCol="1270" anchor="ctr" anchorCtr="0">
          <a:noAutofit/>
        </a:bodyPr>
        <a:lstStyle/>
        <a:p>
          <a:pPr marL="0" lvl="0" indent="0" algn="ctr" defTabSz="222250">
            <a:lnSpc>
              <a:spcPct val="90000"/>
            </a:lnSpc>
            <a:spcBef>
              <a:spcPct val="0"/>
            </a:spcBef>
            <a:spcAft>
              <a:spcPct val="35000"/>
            </a:spcAft>
            <a:buNone/>
          </a:pPr>
          <a:r>
            <a:rPr lang="es-ES" sz="500" kern="1200"/>
            <a:t>Seguimiento</a:t>
          </a:r>
        </a:p>
      </dsp:txBody>
      <dsp:txXfrm>
        <a:off x="1765306" y="231781"/>
        <a:ext cx="131379" cy="131379"/>
      </dsp:txXfrm>
    </dsp:sp>
    <dsp:sp modelId="{F143A1A9-78AE-4942-92FD-F28501182E3D}">
      <dsp:nvSpPr>
        <dsp:cNvPr id="0" name=""/>
        <dsp:cNvSpPr/>
      </dsp:nvSpPr>
      <dsp:spPr>
        <a:xfrm>
          <a:off x="1533493" y="-31"/>
          <a:ext cx="371538" cy="371538"/>
        </a:xfrm>
        <a:prstGeom prst="circularArrow">
          <a:avLst>
            <a:gd name="adj1" fmla="val 6895"/>
            <a:gd name="adj2" fmla="val 464821"/>
            <a:gd name="adj3" fmla="val 5951652"/>
            <a:gd name="adj4" fmla="val 4383527"/>
            <a:gd name="adj5" fmla="val 8045"/>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59B22B0-226B-435B-ACF6-E769A69BA4DD}">
      <dsp:nvSpPr>
        <dsp:cNvPr id="0" name=""/>
        <dsp:cNvSpPr/>
      </dsp:nvSpPr>
      <dsp:spPr>
        <a:xfrm>
          <a:off x="1541839" y="231781"/>
          <a:ext cx="131379" cy="13137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350" tIns="6350" rIns="6350" bIns="6350" numCol="1" spcCol="1270" anchor="ctr" anchorCtr="0">
          <a:noAutofit/>
        </a:bodyPr>
        <a:lstStyle/>
        <a:p>
          <a:pPr marL="0" lvl="0" indent="0" algn="ctr" defTabSz="222250">
            <a:lnSpc>
              <a:spcPct val="90000"/>
            </a:lnSpc>
            <a:spcBef>
              <a:spcPct val="0"/>
            </a:spcBef>
            <a:spcAft>
              <a:spcPct val="35000"/>
            </a:spcAft>
            <a:buNone/>
          </a:pPr>
          <a:r>
            <a:rPr lang="es-ES" sz="500" kern="1200"/>
            <a:t>Evaluación</a:t>
          </a:r>
        </a:p>
      </dsp:txBody>
      <dsp:txXfrm>
        <a:off x="1541839" y="231781"/>
        <a:ext cx="131379" cy="131379"/>
      </dsp:txXfrm>
    </dsp:sp>
    <dsp:sp modelId="{E74E60AB-DEE0-432C-9921-13A4716E184C}">
      <dsp:nvSpPr>
        <dsp:cNvPr id="0" name=""/>
        <dsp:cNvSpPr/>
      </dsp:nvSpPr>
      <dsp:spPr>
        <a:xfrm>
          <a:off x="1533493" y="-31"/>
          <a:ext cx="371538" cy="371538"/>
        </a:xfrm>
        <a:prstGeom prst="circularArrow">
          <a:avLst>
            <a:gd name="adj1" fmla="val 6895"/>
            <a:gd name="adj2" fmla="val 464821"/>
            <a:gd name="adj3" fmla="val 11351652"/>
            <a:gd name="adj4" fmla="val 9783527"/>
            <a:gd name="adj5" fmla="val 8045"/>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860E715-336D-40B6-91F6-74248E0A6C62}">
      <dsp:nvSpPr>
        <dsp:cNvPr id="0" name=""/>
        <dsp:cNvSpPr/>
      </dsp:nvSpPr>
      <dsp:spPr>
        <a:xfrm>
          <a:off x="1541839" y="8314"/>
          <a:ext cx="131379" cy="13137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350" tIns="6350" rIns="6350" bIns="6350" numCol="1" spcCol="1270" anchor="ctr" anchorCtr="0">
          <a:noAutofit/>
        </a:bodyPr>
        <a:lstStyle/>
        <a:p>
          <a:pPr marL="0" lvl="0" indent="0" algn="ctr" defTabSz="222250">
            <a:lnSpc>
              <a:spcPct val="90000"/>
            </a:lnSpc>
            <a:spcBef>
              <a:spcPct val="0"/>
            </a:spcBef>
            <a:spcAft>
              <a:spcPct val="35000"/>
            </a:spcAft>
            <a:buNone/>
          </a:pPr>
          <a:r>
            <a:rPr lang="es-ES" sz="500" kern="1200"/>
            <a:t>Formulación</a:t>
          </a:r>
        </a:p>
      </dsp:txBody>
      <dsp:txXfrm>
        <a:off x="1541839" y="8314"/>
        <a:ext cx="131379" cy="131379"/>
      </dsp:txXfrm>
    </dsp:sp>
    <dsp:sp modelId="{5E6F7A55-9484-4971-A651-10820182AA23}">
      <dsp:nvSpPr>
        <dsp:cNvPr id="0" name=""/>
        <dsp:cNvSpPr/>
      </dsp:nvSpPr>
      <dsp:spPr>
        <a:xfrm>
          <a:off x="1533493" y="-31"/>
          <a:ext cx="371538" cy="371538"/>
        </a:xfrm>
        <a:prstGeom prst="circularArrow">
          <a:avLst>
            <a:gd name="adj1" fmla="val 6895"/>
            <a:gd name="adj2" fmla="val 464821"/>
            <a:gd name="adj3" fmla="val 16751652"/>
            <a:gd name="adj4" fmla="val 15183527"/>
            <a:gd name="adj5" fmla="val 8045"/>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199DCE2-B630-4A17-9ADF-D1D1D2BDE413}">
      <dsp:nvSpPr>
        <dsp:cNvPr id="0" name=""/>
        <dsp:cNvSpPr/>
      </dsp:nvSpPr>
      <dsp:spPr>
        <a:xfrm>
          <a:off x="2411" y="107617"/>
          <a:ext cx="1054149" cy="63248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s-ES" sz="1200" kern="1200"/>
            <a:t>Verbo</a:t>
          </a:r>
        </a:p>
      </dsp:txBody>
      <dsp:txXfrm>
        <a:off x="20936" y="126142"/>
        <a:ext cx="1017099" cy="595439"/>
      </dsp:txXfrm>
    </dsp:sp>
    <dsp:sp modelId="{A9366B7E-BA4F-4928-835F-83F13C98539E}">
      <dsp:nvSpPr>
        <dsp:cNvPr id="0" name=""/>
        <dsp:cNvSpPr/>
      </dsp:nvSpPr>
      <dsp:spPr>
        <a:xfrm>
          <a:off x="1161975" y="293147"/>
          <a:ext cx="223479" cy="261429"/>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s-ES" sz="1000" kern="1200"/>
        </a:p>
      </dsp:txBody>
      <dsp:txXfrm>
        <a:off x="1161975" y="345433"/>
        <a:ext cx="156435" cy="156857"/>
      </dsp:txXfrm>
    </dsp:sp>
    <dsp:sp modelId="{C243BDAD-878C-4ED7-82DC-5558EB3158DD}">
      <dsp:nvSpPr>
        <dsp:cNvPr id="0" name=""/>
        <dsp:cNvSpPr/>
      </dsp:nvSpPr>
      <dsp:spPr>
        <a:xfrm>
          <a:off x="1478220" y="107617"/>
          <a:ext cx="1054149" cy="63248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s-ES" sz="1200" kern="1200"/>
            <a:t>Sujeto</a:t>
          </a:r>
        </a:p>
      </dsp:txBody>
      <dsp:txXfrm>
        <a:off x="1496745" y="126142"/>
        <a:ext cx="1017099" cy="595439"/>
      </dsp:txXfrm>
    </dsp:sp>
    <dsp:sp modelId="{D4DADBD0-D5D5-497E-A61F-3EBA9EA8AF11}">
      <dsp:nvSpPr>
        <dsp:cNvPr id="0" name=""/>
        <dsp:cNvSpPr/>
      </dsp:nvSpPr>
      <dsp:spPr>
        <a:xfrm>
          <a:off x="2637785" y="293147"/>
          <a:ext cx="223479" cy="261429"/>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s-ES" sz="1000" kern="1200"/>
        </a:p>
      </dsp:txBody>
      <dsp:txXfrm>
        <a:off x="2637785" y="345433"/>
        <a:ext cx="156435" cy="156857"/>
      </dsp:txXfrm>
    </dsp:sp>
    <dsp:sp modelId="{BC183378-EA16-4982-B6E6-61865948A38A}">
      <dsp:nvSpPr>
        <dsp:cNvPr id="0" name=""/>
        <dsp:cNvSpPr/>
      </dsp:nvSpPr>
      <dsp:spPr>
        <a:xfrm>
          <a:off x="2954029" y="107617"/>
          <a:ext cx="1054149" cy="63248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s-ES" sz="1200" kern="1200"/>
            <a:t>Complemento</a:t>
          </a:r>
        </a:p>
      </dsp:txBody>
      <dsp:txXfrm>
        <a:off x="2972554" y="126142"/>
        <a:ext cx="1017099" cy="595439"/>
      </dsp:txXfrm>
    </dsp:sp>
    <dsp:sp modelId="{84817CA6-0A3B-432B-A324-27E5A474A0CA}">
      <dsp:nvSpPr>
        <dsp:cNvPr id="0" name=""/>
        <dsp:cNvSpPr/>
      </dsp:nvSpPr>
      <dsp:spPr>
        <a:xfrm>
          <a:off x="4113594" y="293147"/>
          <a:ext cx="223479" cy="261429"/>
        </a:xfrm>
        <a:prstGeom prst="mathEqual">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44500">
            <a:lnSpc>
              <a:spcPct val="90000"/>
            </a:lnSpc>
            <a:spcBef>
              <a:spcPct val="0"/>
            </a:spcBef>
            <a:spcAft>
              <a:spcPct val="35000"/>
            </a:spcAft>
            <a:buNone/>
          </a:pPr>
          <a:endParaRPr lang="es-ES" sz="1000" kern="1200"/>
        </a:p>
      </dsp:txBody>
      <dsp:txXfrm>
        <a:off x="4113594" y="345433"/>
        <a:ext cx="156435" cy="156857"/>
      </dsp:txXfrm>
    </dsp:sp>
    <dsp:sp modelId="{704169F6-1722-42EE-8160-EA3A745715FE}">
      <dsp:nvSpPr>
        <dsp:cNvPr id="0" name=""/>
        <dsp:cNvSpPr/>
      </dsp:nvSpPr>
      <dsp:spPr>
        <a:xfrm>
          <a:off x="4429839" y="107617"/>
          <a:ext cx="1054149" cy="63248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s-ES" sz="1200" kern="1200"/>
            <a:t>Descripción u objetivo</a:t>
          </a:r>
        </a:p>
      </dsp:txBody>
      <dsp:txXfrm>
        <a:off x="4448364" y="126142"/>
        <a:ext cx="1017099" cy="595439"/>
      </dsp:txXfrm>
    </dsp:sp>
  </dsp:spTree>
</dsp:drawing>
</file>

<file path=xl/diagrams/layout1.xml><?xml version="1.0" encoding="utf-8"?>
<dgm:layoutDef xmlns:dgm="http://schemas.openxmlformats.org/drawingml/2006/diagram" xmlns:a="http://schemas.openxmlformats.org/drawingml/2006/main" uniqueId="urn:microsoft.com/office/officeart/2005/8/layout/cycle1">
  <dgm:title val=""/>
  <dgm:desc val=""/>
  <dgm:catLst>
    <dgm:cat type="cycle" pri="2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alg type="cycle">
          <dgm:param type="stAng" val="0"/>
          <dgm:param type="spanAng" val="360"/>
        </dgm:alg>
      </dgm:if>
      <dgm:else name="Name2">
        <dgm:alg type="cycle">
          <dgm:param type="stAng" val="0"/>
          <dgm:param type="spanAng" val="-360"/>
        </dgm:alg>
      </dgm:else>
    </dgm:choose>
    <dgm:shape xmlns:r="http://schemas.openxmlformats.org/officeDocument/2006/relationships" r:blip="">
      <dgm:adjLst/>
    </dgm:shape>
    <dgm:presOf/>
    <dgm:choose name="Name3">
      <dgm:if name="Name4" func="var" arg="dir" op="equ" val="norm">
        <dgm:constrLst>
          <dgm:constr type="diam" val="1"/>
          <dgm:constr type="w" for="ch" forName="node" refType="w"/>
          <dgm:constr type="w" for="ch" ptType="sibTrans" refType="w" refFor="ch" refForName="node" fact="0.5"/>
          <dgm:constr type="h" for="ch" ptType="sibTrans" op="equ"/>
          <dgm:constr type="diam" for="ch" ptType="sibTrans" refType="diam" op="equ"/>
          <dgm:constr type="sibSp" refType="w" refFor="ch" refForName="node" fact="0.15"/>
          <dgm:constr type="w" for="ch" forName="dummy" refType="sibSp" fact="2.8"/>
          <dgm:constr type="primFontSz" for="ch" forName="node" op="equ" val="65"/>
        </dgm:constrLst>
      </dgm:if>
      <dgm:else name="Name5">
        <dgm:constrLst>
          <dgm:constr type="diam" val="1"/>
          <dgm:constr type="w" for="ch" forName="node" refType="w"/>
          <dgm:constr type="w" for="ch" ptType="sibTrans" refType="w" refFor="ch" refForName="node" fact="0.5"/>
          <dgm:constr type="h" for="ch" ptType="sibTrans" op="equ"/>
          <dgm:constr type="diam" for="ch" ptType="sibTrans" refType="diam" op="equ" fact="-1"/>
          <dgm:constr type="sibSp" refType="w" refFor="ch" refForName="node" fact="0.15"/>
          <dgm:constr type="w" for="ch" forName="dummy" refType="sibSp" fact="2.8"/>
          <dgm:constr type="primFontSz" for="ch" forName="node" op="equ" val="65"/>
        </dgm:constrLst>
      </dgm:else>
    </dgm:choose>
    <dgm:ruleLst>
      <dgm:rule type="diam" val="INF" fact="NaN" max="NaN"/>
    </dgm:ruleLst>
    <dgm:forEach name="nodesForEach" axis="ch" ptType="node">
      <dgm:choose name="Name6">
        <dgm:if name="Name7" axis="par ch" ptType="doc node" func="cnt" op="gt" val="1">
          <dgm:layoutNode name="dummy">
            <dgm:alg type="sp"/>
            <dgm:shape xmlns:r="http://schemas.openxmlformats.org/officeDocument/2006/relationships" r:blip="">
              <dgm:adjLst/>
            </dgm:shape>
            <dgm:presOf/>
            <dgm:constrLst>
              <dgm:constr type="h" refType="w"/>
            </dgm:constrLst>
            <dgm:ruleLst/>
          </dgm:layoutNode>
        </dgm:if>
        <dgm:else name="Name8"/>
      </dgm:choose>
      <dgm:layoutNode name="node" styleLbl="revTx">
        <dgm:varLst>
          <dgm:bulletEnabled val="1"/>
        </dgm:varLst>
        <dgm:alg type="tx">
          <dgm:param type="txAnchorVertCh" val="mid"/>
        </dgm:alg>
        <dgm:shape xmlns:r="http://schemas.openxmlformats.org/officeDocument/2006/relationships" type="rect"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Name11" axis="followSib" ptType="sibTrans" hideLastTrans="0" cnt="1">
            <dgm:layoutNode name="sibTrans" styleLbl="node1">
              <dgm:alg type="conn">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begPad"/>
                <dgm:constr type="endPad"/>
              </dgm:constrLst>
              <dgm:ruleLst/>
            </dgm:layoutNode>
          </dgm:forEach>
        </dgm:if>
        <dgm:else name="Name12"/>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1019175</xdr:colOff>
      <xdr:row>79</xdr:row>
      <xdr:rowOff>9525</xdr:rowOff>
    </xdr:from>
    <xdr:to>
      <xdr:col>0</xdr:col>
      <xdr:colOff>4457700</xdr:colOff>
      <xdr:row>80</xdr:row>
      <xdr:rowOff>1981200</xdr:rowOff>
    </xdr:to>
    <xdr:graphicFrame macro="">
      <xdr:nvGraphicFramePr>
        <xdr:cNvPr id="6" name="Diagrama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95250</xdr:colOff>
      <xdr:row>109</xdr:row>
      <xdr:rowOff>57150</xdr:rowOff>
    </xdr:from>
    <xdr:to>
      <xdr:col>0</xdr:col>
      <xdr:colOff>5581650</xdr:colOff>
      <xdr:row>113</xdr:row>
      <xdr:rowOff>142875</xdr:rowOff>
    </xdr:to>
    <xdr:graphicFrame macro="">
      <xdr:nvGraphicFramePr>
        <xdr:cNvPr id="7" name="Diagrama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324255</xdr:colOff>
      <xdr:row>1</xdr:row>
      <xdr:rowOff>60798</xdr:rowOff>
    </xdr:from>
    <xdr:to>
      <xdr:col>2</xdr:col>
      <xdr:colOff>713890</xdr:colOff>
      <xdr:row>3</xdr:row>
      <xdr:rowOff>734785</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612" y="251298"/>
          <a:ext cx="1709528" cy="1871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1"/>
  <sheetViews>
    <sheetView workbookViewId="0"/>
  </sheetViews>
  <sheetFormatPr baseColWidth="10" defaultRowHeight="15" x14ac:dyDescent="0.25"/>
  <cols>
    <col min="1" max="1" width="106" customWidth="1"/>
  </cols>
  <sheetData>
    <row r="1" spans="1:1" x14ac:dyDescent="0.25">
      <c r="A1" s="29" t="s">
        <v>188</v>
      </c>
    </row>
    <row r="2" spans="1:1" x14ac:dyDescent="0.25">
      <c r="A2" s="29"/>
    </row>
    <row r="3" spans="1:1" x14ac:dyDescent="0.25">
      <c r="A3" s="30" t="s">
        <v>87</v>
      </c>
    </row>
    <row r="4" spans="1:1" x14ac:dyDescent="0.25">
      <c r="A4" s="30"/>
    </row>
    <row r="5" spans="1:1" ht="85.5" x14ac:dyDescent="0.25">
      <c r="A5" s="31" t="s">
        <v>88</v>
      </c>
    </row>
    <row r="6" spans="1:1" x14ac:dyDescent="0.25">
      <c r="A6" s="31"/>
    </row>
    <row r="7" spans="1:1" x14ac:dyDescent="0.25">
      <c r="A7" s="30"/>
    </row>
    <row r="8" spans="1:1" x14ac:dyDescent="0.25">
      <c r="A8" s="30" t="s">
        <v>89</v>
      </c>
    </row>
    <row r="9" spans="1:1" x14ac:dyDescent="0.25">
      <c r="A9" s="30"/>
    </row>
    <row r="10" spans="1:1" x14ac:dyDescent="0.25">
      <c r="A10" s="31" t="s">
        <v>90</v>
      </c>
    </row>
    <row r="11" spans="1:1" x14ac:dyDescent="0.25">
      <c r="A11" s="31" t="s">
        <v>91</v>
      </c>
    </row>
    <row r="12" spans="1:1" x14ac:dyDescent="0.25">
      <c r="A12" s="31" t="s">
        <v>92</v>
      </c>
    </row>
    <row r="13" spans="1:1" x14ac:dyDescent="0.25">
      <c r="A13" s="31" t="s">
        <v>93</v>
      </c>
    </row>
    <row r="14" spans="1:1" x14ac:dyDescent="0.25">
      <c r="A14" s="31" t="s">
        <v>94</v>
      </c>
    </row>
    <row r="15" spans="1:1" x14ac:dyDescent="0.25">
      <c r="A15" s="31" t="s">
        <v>95</v>
      </c>
    </row>
    <row r="16" spans="1:1" x14ac:dyDescent="0.25">
      <c r="A16" s="31" t="s">
        <v>96</v>
      </c>
    </row>
    <row r="17" spans="1:1" x14ac:dyDescent="0.25">
      <c r="A17" s="31" t="s">
        <v>97</v>
      </c>
    </row>
    <row r="18" spans="1:1" x14ac:dyDescent="0.25">
      <c r="A18" s="31"/>
    </row>
    <row r="19" spans="1:1" x14ac:dyDescent="0.25">
      <c r="A19" s="31"/>
    </row>
    <row r="20" spans="1:1" x14ac:dyDescent="0.25">
      <c r="A20" s="30" t="s">
        <v>98</v>
      </c>
    </row>
    <row r="21" spans="1:1" x14ac:dyDescent="0.25">
      <c r="A21" s="30"/>
    </row>
    <row r="22" spans="1:1" ht="42.75" x14ac:dyDescent="0.25">
      <c r="A22" s="31" t="s">
        <v>99</v>
      </c>
    </row>
    <row r="23" spans="1:1" x14ac:dyDescent="0.25">
      <c r="A23" s="30"/>
    </row>
    <row r="24" spans="1:1" x14ac:dyDescent="0.25">
      <c r="A24" s="30" t="s">
        <v>100</v>
      </c>
    </row>
    <row r="25" spans="1:1" x14ac:dyDescent="0.25">
      <c r="A25" s="30"/>
    </row>
    <row r="26" spans="1:1" ht="42.75" x14ac:dyDescent="0.25">
      <c r="A26" s="31" t="s">
        <v>101</v>
      </c>
    </row>
    <row r="27" spans="1:1" x14ac:dyDescent="0.25">
      <c r="A27" s="30"/>
    </row>
    <row r="28" spans="1:1" x14ac:dyDescent="0.25">
      <c r="A28" s="30" t="s">
        <v>102</v>
      </c>
    </row>
    <row r="29" spans="1:1" x14ac:dyDescent="0.25">
      <c r="A29" s="30"/>
    </row>
    <row r="30" spans="1:1" x14ac:dyDescent="0.25">
      <c r="A30" s="32" t="s">
        <v>103</v>
      </c>
    </row>
    <row r="31" spans="1:1" x14ac:dyDescent="0.25">
      <c r="A31" s="31"/>
    </row>
    <row r="32" spans="1:1" ht="42.75" x14ac:dyDescent="0.25">
      <c r="A32" s="31" t="s">
        <v>104</v>
      </c>
    </row>
    <row r="33" spans="1:1" x14ac:dyDescent="0.25">
      <c r="A33" s="31"/>
    </row>
    <row r="34" spans="1:1" x14ac:dyDescent="0.25">
      <c r="A34" s="32" t="s">
        <v>9</v>
      </c>
    </row>
    <row r="35" spans="1:1" x14ac:dyDescent="0.25">
      <c r="A35" s="31"/>
    </row>
    <row r="36" spans="1:1" ht="28.5" x14ac:dyDescent="0.25">
      <c r="A36" s="31" t="s">
        <v>105</v>
      </c>
    </row>
    <row r="37" spans="1:1" x14ac:dyDescent="0.25">
      <c r="A37" s="31"/>
    </row>
    <row r="38" spans="1:1" x14ac:dyDescent="0.25">
      <c r="A38" s="32" t="s">
        <v>10</v>
      </c>
    </row>
    <row r="39" spans="1:1" x14ac:dyDescent="0.25">
      <c r="A39" s="31"/>
    </row>
    <row r="40" spans="1:1" ht="28.5" x14ac:dyDescent="0.25">
      <c r="A40" s="31" t="s">
        <v>106</v>
      </c>
    </row>
    <row r="41" spans="1:1" x14ac:dyDescent="0.25">
      <c r="A41" s="31"/>
    </row>
    <row r="42" spans="1:1" x14ac:dyDescent="0.25">
      <c r="A42" s="31"/>
    </row>
    <row r="43" spans="1:1" x14ac:dyDescent="0.25">
      <c r="A43" s="32" t="s">
        <v>107</v>
      </c>
    </row>
    <row r="44" spans="1:1" x14ac:dyDescent="0.25">
      <c r="A44" s="31"/>
    </row>
    <row r="45" spans="1:1" ht="42.75" x14ac:dyDescent="0.25">
      <c r="A45" s="31" t="s">
        <v>108</v>
      </c>
    </row>
    <row r="46" spans="1:1" x14ac:dyDescent="0.25">
      <c r="A46" s="31"/>
    </row>
    <row r="47" spans="1:1" x14ac:dyDescent="0.25">
      <c r="A47" s="32" t="s">
        <v>109</v>
      </c>
    </row>
    <row r="48" spans="1:1" x14ac:dyDescent="0.25">
      <c r="A48" s="31"/>
    </row>
    <row r="49" spans="1:1" ht="28.5" x14ac:dyDescent="0.25">
      <c r="A49" s="31" t="s">
        <v>110</v>
      </c>
    </row>
    <row r="50" spans="1:1" x14ac:dyDescent="0.25">
      <c r="A50" s="31"/>
    </row>
    <row r="51" spans="1:1" x14ac:dyDescent="0.25">
      <c r="A51" s="32" t="s">
        <v>111</v>
      </c>
    </row>
    <row r="52" spans="1:1" x14ac:dyDescent="0.25">
      <c r="A52" s="31"/>
    </row>
    <row r="53" spans="1:1" x14ac:dyDescent="0.25">
      <c r="A53" s="31" t="s">
        <v>112</v>
      </c>
    </row>
    <row r="54" spans="1:1" x14ac:dyDescent="0.25">
      <c r="A54" s="31"/>
    </row>
    <row r="55" spans="1:1" x14ac:dyDescent="0.25">
      <c r="A55" s="32" t="s">
        <v>113</v>
      </c>
    </row>
    <row r="56" spans="1:1" x14ac:dyDescent="0.25">
      <c r="A56" s="31"/>
    </row>
    <row r="57" spans="1:1" ht="28.5" x14ac:dyDescent="0.25">
      <c r="A57" s="31" t="s">
        <v>114</v>
      </c>
    </row>
    <row r="58" spans="1:1" x14ac:dyDescent="0.25">
      <c r="A58" s="31"/>
    </row>
    <row r="59" spans="1:1" x14ac:dyDescent="0.25">
      <c r="A59" s="32" t="s">
        <v>115</v>
      </c>
    </row>
    <row r="60" spans="1:1" x14ac:dyDescent="0.25">
      <c r="A60" s="31"/>
    </row>
    <row r="61" spans="1:1" ht="28.5" x14ac:dyDescent="0.25">
      <c r="A61" s="31" t="s">
        <v>116</v>
      </c>
    </row>
    <row r="62" spans="1:1" x14ac:dyDescent="0.25">
      <c r="A62" s="31"/>
    </row>
    <row r="63" spans="1:1" x14ac:dyDescent="0.25">
      <c r="A63" s="32" t="s">
        <v>117</v>
      </c>
    </row>
    <row r="64" spans="1:1" x14ac:dyDescent="0.25">
      <c r="A64" s="31"/>
    </row>
    <row r="65" spans="1:1" x14ac:dyDescent="0.25">
      <c r="A65" s="31" t="s">
        <v>118</v>
      </c>
    </row>
    <row r="66" spans="1:1" x14ac:dyDescent="0.25">
      <c r="A66" s="31"/>
    </row>
    <row r="67" spans="1:1" x14ac:dyDescent="0.25">
      <c r="A67" s="32" t="s">
        <v>119</v>
      </c>
    </row>
    <row r="68" spans="1:1" x14ac:dyDescent="0.25">
      <c r="A68" s="31"/>
    </row>
    <row r="69" spans="1:1" x14ac:dyDescent="0.25">
      <c r="A69" s="31" t="s">
        <v>120</v>
      </c>
    </row>
    <row r="70" spans="1:1" x14ac:dyDescent="0.25">
      <c r="A70" s="31"/>
    </row>
    <row r="71" spans="1:1" x14ac:dyDescent="0.25">
      <c r="A71" s="32" t="s">
        <v>121</v>
      </c>
    </row>
    <row r="72" spans="1:1" x14ac:dyDescent="0.25">
      <c r="A72" s="31"/>
    </row>
    <row r="73" spans="1:1" ht="28.5" x14ac:dyDescent="0.25">
      <c r="A73" s="31" t="s">
        <v>122</v>
      </c>
    </row>
    <row r="74" spans="1:1" x14ac:dyDescent="0.25">
      <c r="A74" s="31"/>
    </row>
    <row r="75" spans="1:1" x14ac:dyDescent="0.25">
      <c r="A75" s="32" t="s">
        <v>123</v>
      </c>
    </row>
    <row r="76" spans="1:1" x14ac:dyDescent="0.25">
      <c r="A76" s="31"/>
    </row>
    <row r="77" spans="1:1" x14ac:dyDescent="0.25">
      <c r="A77" s="31" t="s">
        <v>124</v>
      </c>
    </row>
    <row r="78" spans="1:1" x14ac:dyDescent="0.25">
      <c r="A78" s="31"/>
    </row>
    <row r="79" spans="1:1" x14ac:dyDescent="0.25">
      <c r="A79" s="30" t="s">
        <v>125</v>
      </c>
    </row>
    <row r="80" spans="1:1" x14ac:dyDescent="0.25">
      <c r="A80" s="30"/>
    </row>
    <row r="82" spans="1:1" x14ac:dyDescent="0.25">
      <c r="A82" s="30" t="s">
        <v>126</v>
      </c>
    </row>
    <row r="83" spans="1:1" x14ac:dyDescent="0.25">
      <c r="A83" s="31"/>
    </row>
    <row r="84" spans="1:1" ht="85.5" x14ac:dyDescent="0.25">
      <c r="A84" s="31" t="s">
        <v>127</v>
      </c>
    </row>
    <row r="85" spans="1:1" x14ac:dyDescent="0.25">
      <c r="A85" s="31"/>
    </row>
    <row r="86" spans="1:1" ht="42.75" x14ac:dyDescent="0.25">
      <c r="A86" s="31" t="s">
        <v>128</v>
      </c>
    </row>
    <row r="87" spans="1:1" x14ac:dyDescent="0.25">
      <c r="A87" s="31" t="s">
        <v>129</v>
      </c>
    </row>
    <row r="88" spans="1:1" x14ac:dyDescent="0.25">
      <c r="A88" s="30" t="s">
        <v>130</v>
      </c>
    </row>
    <row r="89" spans="1:1" x14ac:dyDescent="0.25">
      <c r="A89" s="30"/>
    </row>
    <row r="90" spans="1:1" ht="42.75" x14ac:dyDescent="0.25">
      <c r="A90" s="31" t="s">
        <v>131</v>
      </c>
    </row>
    <row r="91" spans="1:1" x14ac:dyDescent="0.25">
      <c r="A91" s="31"/>
    </row>
    <row r="92" spans="1:1" ht="28.5" x14ac:dyDescent="0.25">
      <c r="A92" s="31" t="s">
        <v>132</v>
      </c>
    </row>
    <row r="93" spans="1:1" x14ac:dyDescent="0.25">
      <c r="A93" s="31"/>
    </row>
    <row r="94" spans="1:1" x14ac:dyDescent="0.25">
      <c r="A94" s="31" t="s">
        <v>133</v>
      </c>
    </row>
    <row r="95" spans="1:1" x14ac:dyDescent="0.25">
      <c r="A95" s="31"/>
    </row>
    <row r="96" spans="1:1" ht="28.5" x14ac:dyDescent="0.25">
      <c r="A96" s="31" t="s">
        <v>134</v>
      </c>
    </row>
    <row r="97" spans="1:1" x14ac:dyDescent="0.25">
      <c r="A97" s="33"/>
    </row>
    <row r="98" spans="1:1" x14ac:dyDescent="0.25">
      <c r="A98" s="31"/>
    </row>
    <row r="99" spans="1:1" ht="42.75" x14ac:dyDescent="0.25">
      <c r="A99" s="31" t="s">
        <v>135</v>
      </c>
    </row>
    <row r="100" spans="1:1" x14ac:dyDescent="0.25">
      <c r="A100" s="31"/>
    </row>
    <row r="101" spans="1:1" x14ac:dyDescent="0.25">
      <c r="A101" s="31" t="s">
        <v>136</v>
      </c>
    </row>
    <row r="102" spans="1:1" x14ac:dyDescent="0.25">
      <c r="A102" s="31" t="s">
        <v>137</v>
      </c>
    </row>
    <row r="103" spans="1:1" x14ac:dyDescent="0.25">
      <c r="A103" s="31" t="s">
        <v>138</v>
      </c>
    </row>
    <row r="104" spans="1:1" x14ac:dyDescent="0.25">
      <c r="A104" s="31"/>
    </row>
    <row r="105" spans="1:1" ht="42.75" x14ac:dyDescent="0.25">
      <c r="A105" s="31" t="s">
        <v>139</v>
      </c>
    </row>
    <row r="106" spans="1:1" x14ac:dyDescent="0.25">
      <c r="A106" s="31"/>
    </row>
    <row r="107" spans="1:1" ht="43.5" x14ac:dyDescent="0.25">
      <c r="A107" s="31" t="s">
        <v>140</v>
      </c>
    </row>
    <row r="108" spans="1:1" x14ac:dyDescent="0.25">
      <c r="A108" s="31"/>
    </row>
    <row r="109" spans="1:1" x14ac:dyDescent="0.25">
      <c r="A109" s="31" t="s">
        <v>141</v>
      </c>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2" t="s">
        <v>171</v>
      </c>
    </row>
    <row r="116" spans="1:1" x14ac:dyDescent="0.25">
      <c r="A116" s="31"/>
    </row>
    <row r="117" spans="1:1" ht="28.5" x14ac:dyDescent="0.25">
      <c r="A117" s="31" t="s">
        <v>170</v>
      </c>
    </row>
    <row r="118" spans="1:1" x14ac:dyDescent="0.25">
      <c r="A118" s="31"/>
    </row>
    <row r="119" spans="1:1" ht="42.75" x14ac:dyDescent="0.25">
      <c r="A119" s="31" t="s">
        <v>142</v>
      </c>
    </row>
    <row r="120" spans="1:1" x14ac:dyDescent="0.25">
      <c r="A120" s="31"/>
    </row>
    <row r="121" spans="1:1" x14ac:dyDescent="0.25">
      <c r="A121" s="31" t="s">
        <v>143</v>
      </c>
    </row>
    <row r="122" spans="1:1" x14ac:dyDescent="0.25">
      <c r="A122" s="31" t="s">
        <v>144</v>
      </c>
    </row>
    <row r="123" spans="1:1" x14ac:dyDescent="0.25">
      <c r="A123" s="31" t="s">
        <v>145</v>
      </c>
    </row>
    <row r="124" spans="1:1" x14ac:dyDescent="0.25">
      <c r="A124" s="31"/>
    </row>
    <row r="125" spans="1:1" x14ac:dyDescent="0.25">
      <c r="A125" s="31" t="s">
        <v>146</v>
      </c>
    </row>
    <row r="126" spans="1:1" x14ac:dyDescent="0.25">
      <c r="A126" s="31"/>
    </row>
    <row r="127" spans="1:1" ht="43.5" x14ac:dyDescent="0.25">
      <c r="A127" s="31" t="s">
        <v>147</v>
      </c>
    </row>
    <row r="128" spans="1:1" x14ac:dyDescent="0.25">
      <c r="A128" s="31"/>
    </row>
    <row r="129" spans="1:1" x14ac:dyDescent="0.25">
      <c r="A129" s="31" t="s">
        <v>148</v>
      </c>
    </row>
    <row r="130" spans="1:1" ht="28.5" x14ac:dyDescent="0.25">
      <c r="A130" s="31" t="s">
        <v>149</v>
      </c>
    </row>
    <row r="131" spans="1:1" x14ac:dyDescent="0.25">
      <c r="A131" s="31" t="s">
        <v>150</v>
      </c>
    </row>
    <row r="132" spans="1:1" x14ac:dyDescent="0.25">
      <c r="A132" s="31"/>
    </row>
    <row r="133" spans="1:1" x14ac:dyDescent="0.25">
      <c r="A133" s="31" t="s">
        <v>151</v>
      </c>
    </row>
    <row r="134" spans="1:1" x14ac:dyDescent="0.25">
      <c r="A134" s="30"/>
    </row>
    <row r="135" spans="1:1" ht="28.5" x14ac:dyDescent="0.25">
      <c r="A135" s="32" t="s">
        <v>152</v>
      </c>
    </row>
    <row r="136" spans="1:1" x14ac:dyDescent="0.25">
      <c r="A136" s="31" t="s">
        <v>153</v>
      </c>
    </row>
    <row r="137" spans="1:1" x14ac:dyDescent="0.25">
      <c r="A137" s="31"/>
    </row>
    <row r="138" spans="1:1" ht="57" x14ac:dyDescent="0.25">
      <c r="A138" s="32" t="s">
        <v>154</v>
      </c>
    </row>
    <row r="139" spans="1:1" ht="28.5" x14ac:dyDescent="0.25">
      <c r="A139" s="31" t="s">
        <v>155</v>
      </c>
    </row>
    <row r="140" spans="1:1" x14ac:dyDescent="0.25">
      <c r="A140" s="31"/>
    </row>
    <row r="141" spans="1:1" ht="28.5" x14ac:dyDescent="0.25">
      <c r="A141" s="31" t="s">
        <v>156</v>
      </c>
    </row>
    <row r="142" spans="1:1" x14ac:dyDescent="0.25">
      <c r="A142" s="31"/>
    </row>
    <row r="143" spans="1:1" x14ac:dyDescent="0.25">
      <c r="A143" s="30" t="s">
        <v>157</v>
      </c>
    </row>
    <row r="144" spans="1:1" ht="28.5" x14ac:dyDescent="0.25">
      <c r="A144" s="31" t="s">
        <v>158</v>
      </c>
    </row>
    <row r="145" spans="1:1" ht="42.75" x14ac:dyDescent="0.25">
      <c r="A145" s="31" t="s">
        <v>159</v>
      </c>
    </row>
    <row r="146" spans="1:1" x14ac:dyDescent="0.25">
      <c r="A146" s="30"/>
    </row>
    <row r="147" spans="1:1" x14ac:dyDescent="0.25">
      <c r="A147" s="30" t="s">
        <v>160</v>
      </c>
    </row>
    <row r="148" spans="1:1" x14ac:dyDescent="0.25">
      <c r="A148" s="30" t="s">
        <v>161</v>
      </c>
    </row>
    <row r="149" spans="1:1" x14ac:dyDescent="0.25">
      <c r="A149" s="30" t="s">
        <v>162</v>
      </c>
    </row>
    <row r="150" spans="1:1" x14ac:dyDescent="0.25">
      <c r="A150" s="30" t="s">
        <v>163</v>
      </c>
    </row>
    <row r="151" spans="1:1" x14ac:dyDescent="0.25">
      <c r="A151" s="30" t="s">
        <v>164</v>
      </c>
    </row>
    <row r="152" spans="1:1" ht="28.5" x14ac:dyDescent="0.25">
      <c r="A152" s="31" t="s">
        <v>165</v>
      </c>
    </row>
    <row r="153" spans="1:1" ht="28.5" x14ac:dyDescent="0.25">
      <c r="A153" s="31" t="s">
        <v>166</v>
      </c>
    </row>
    <row r="154" spans="1:1" x14ac:dyDescent="0.25">
      <c r="A154" s="31" t="s">
        <v>167</v>
      </c>
    </row>
    <row r="155" spans="1:1" x14ac:dyDescent="0.25">
      <c r="A155" s="34"/>
    </row>
    <row r="156" spans="1:1" x14ac:dyDescent="0.25">
      <c r="A156" s="30" t="s">
        <v>168</v>
      </c>
    </row>
    <row r="157" spans="1:1" x14ac:dyDescent="0.25">
      <c r="A157" s="30"/>
    </row>
    <row r="158" spans="1:1" ht="28.5" x14ac:dyDescent="0.25">
      <c r="A158" s="31" t="s">
        <v>169</v>
      </c>
    </row>
    <row r="159" spans="1:1" x14ac:dyDescent="0.25">
      <c r="A159" s="30"/>
    </row>
    <row r="160" spans="1:1" x14ac:dyDescent="0.25">
      <c r="A160" s="31"/>
    </row>
    <row r="161" spans="1:1" x14ac:dyDescent="0.25">
      <c r="A161" s="30"/>
    </row>
  </sheetData>
  <pageMargins left="1" right="1"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1374"/>
  <sheetViews>
    <sheetView tabSelected="1" topLeftCell="D1" zoomScale="50" zoomScaleNormal="50" workbookViewId="0">
      <selection activeCell="F6" sqref="F6:AJ6"/>
    </sheetView>
  </sheetViews>
  <sheetFormatPr baseColWidth="10" defaultRowHeight="14.25" x14ac:dyDescent="0.2"/>
  <cols>
    <col min="1" max="1" width="4.42578125" style="21" customWidth="1"/>
    <col min="2" max="2" width="19.7109375" style="24" customWidth="1"/>
    <col min="3" max="3" width="16.85546875" style="24" customWidth="1"/>
    <col min="4" max="4" width="16.5703125" style="24" customWidth="1"/>
    <col min="5" max="5" width="19.7109375" style="24" customWidth="1"/>
    <col min="6" max="9" width="13.5703125" style="24" customWidth="1"/>
    <col min="10" max="34" width="8.7109375" style="24" customWidth="1"/>
    <col min="35" max="35" width="16.42578125" style="24" customWidth="1"/>
    <col min="36" max="36" width="28.7109375" style="24" customWidth="1"/>
    <col min="37" max="37" width="2.42578125" style="23" customWidth="1"/>
    <col min="38" max="60" width="11.42578125" style="23" customWidth="1"/>
    <col min="61" max="72" width="11.42578125" style="23"/>
    <col min="73" max="86" width="11.42578125" style="22"/>
    <col min="87" max="16384" width="11.42578125" style="24"/>
  </cols>
  <sheetData>
    <row r="1" spans="1:72" s="22" customFormat="1" ht="15" thickBot="1" x14ac:dyDescent="0.25">
      <c r="A1" s="21"/>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row>
    <row r="2" spans="1:72" ht="47.25" customHeight="1" x14ac:dyDescent="0.2">
      <c r="B2" s="187"/>
      <c r="C2" s="188"/>
      <c r="D2" s="178" t="s">
        <v>189</v>
      </c>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80"/>
      <c r="AI2" s="47" t="s">
        <v>180</v>
      </c>
      <c r="AJ2" s="50" t="s">
        <v>191</v>
      </c>
      <c r="AK2" s="25"/>
    </row>
    <row r="3" spans="1:72" ht="47.25" customHeight="1" thickBot="1" x14ac:dyDescent="0.25">
      <c r="B3" s="189"/>
      <c r="C3" s="190"/>
      <c r="D3" s="181"/>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3"/>
      <c r="AI3" s="48" t="s">
        <v>181</v>
      </c>
      <c r="AJ3" s="51">
        <v>1</v>
      </c>
      <c r="AK3" s="25"/>
    </row>
    <row r="4" spans="1:72" ht="63" customHeight="1" thickBot="1" x14ac:dyDescent="0.25">
      <c r="B4" s="191"/>
      <c r="C4" s="192"/>
      <c r="D4" s="184" t="s">
        <v>190</v>
      </c>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6"/>
      <c r="AI4" s="49" t="s">
        <v>182</v>
      </c>
      <c r="AJ4" s="52">
        <v>44575</v>
      </c>
      <c r="AK4" s="25"/>
    </row>
    <row r="5" spans="1:72" ht="37.5" customHeight="1" thickBot="1" x14ac:dyDescent="0.25">
      <c r="B5" s="36"/>
      <c r="C5" s="37"/>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9"/>
      <c r="AK5" s="25"/>
    </row>
    <row r="6" spans="1:72" ht="81" customHeight="1" x14ac:dyDescent="0.2">
      <c r="B6" s="128" t="s">
        <v>172</v>
      </c>
      <c r="C6" s="129"/>
      <c r="D6" s="129"/>
      <c r="E6" s="130"/>
      <c r="F6" s="193" t="s">
        <v>176</v>
      </c>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5"/>
      <c r="AK6" s="25"/>
    </row>
    <row r="7" spans="1:72" ht="11.25" customHeight="1" thickBot="1" x14ac:dyDescent="0.25">
      <c r="B7" s="122"/>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4"/>
      <c r="AK7" s="22"/>
    </row>
    <row r="8" spans="1:72" ht="39" customHeight="1" x14ac:dyDescent="0.2">
      <c r="B8" s="97" t="s">
        <v>81</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9"/>
      <c r="AK8" s="22"/>
    </row>
    <row r="9" spans="1:72" ht="12.75" customHeight="1" x14ac:dyDescent="0.2">
      <c r="B9" s="65"/>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7"/>
      <c r="AK9" s="22"/>
    </row>
    <row r="10" spans="1:72" ht="12.75" customHeight="1" x14ac:dyDescent="0.2">
      <c r="B10" s="40"/>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41"/>
      <c r="AK10" s="22"/>
    </row>
    <row r="11" spans="1:72" ht="49.5" customHeight="1" x14ac:dyDescent="0.2">
      <c r="B11" s="128" t="s">
        <v>0</v>
      </c>
      <c r="C11" s="129"/>
      <c r="D11" s="129"/>
      <c r="E11" s="130"/>
      <c r="F11" s="136" t="s">
        <v>80</v>
      </c>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8"/>
      <c r="AK11" s="22"/>
    </row>
    <row r="12" spans="1:72" ht="15" thickBot="1" x14ac:dyDescent="0.25">
      <c r="B12" s="125"/>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7"/>
      <c r="AK12" s="22"/>
    </row>
    <row r="13" spans="1:72" ht="56.25" customHeight="1" x14ac:dyDescent="0.2">
      <c r="B13" s="97" t="s">
        <v>82</v>
      </c>
      <c r="C13" s="98"/>
      <c r="D13" s="98"/>
      <c r="E13" s="131"/>
      <c r="F13" s="139" t="s">
        <v>177</v>
      </c>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1"/>
      <c r="AK13" s="22"/>
    </row>
    <row r="14" spans="1:72" ht="45" customHeight="1" x14ac:dyDescent="0.2">
      <c r="B14" s="128"/>
      <c r="C14" s="129"/>
      <c r="D14" s="129"/>
      <c r="E14" s="132"/>
      <c r="F14" s="144" t="s">
        <v>55</v>
      </c>
      <c r="G14" s="145"/>
      <c r="H14" s="145"/>
      <c r="I14" s="145"/>
      <c r="J14" s="145"/>
      <c r="K14" s="145"/>
      <c r="L14" s="145"/>
      <c r="M14" s="145"/>
      <c r="N14" s="145"/>
      <c r="O14" s="146"/>
      <c r="P14" s="150" t="s">
        <v>56</v>
      </c>
      <c r="Q14" s="142"/>
      <c r="R14" s="142"/>
      <c r="S14" s="142"/>
      <c r="T14" s="142"/>
      <c r="U14" s="142"/>
      <c r="V14" s="142"/>
      <c r="W14" s="142"/>
      <c r="X14" s="142"/>
      <c r="Y14" s="142"/>
      <c r="Z14" s="151"/>
      <c r="AA14" s="142" t="s">
        <v>57</v>
      </c>
      <c r="AB14" s="142"/>
      <c r="AC14" s="142"/>
      <c r="AD14" s="142"/>
      <c r="AE14" s="142"/>
      <c r="AF14" s="142"/>
      <c r="AG14" s="142"/>
      <c r="AH14" s="142"/>
      <c r="AI14" s="142"/>
      <c r="AJ14" s="143"/>
      <c r="AK14" s="22"/>
    </row>
    <row r="15" spans="1:72" ht="63.75" customHeight="1" thickBot="1" x14ac:dyDescent="0.25">
      <c r="B15" s="133"/>
      <c r="C15" s="134"/>
      <c r="D15" s="134"/>
      <c r="E15" s="135"/>
      <c r="F15" s="147" t="s">
        <v>178</v>
      </c>
      <c r="G15" s="148"/>
      <c r="H15" s="148"/>
      <c r="I15" s="148"/>
      <c r="J15" s="148"/>
      <c r="K15" s="148"/>
      <c r="L15" s="148"/>
      <c r="M15" s="148"/>
      <c r="N15" s="148"/>
      <c r="O15" s="149"/>
      <c r="P15" s="79" t="s">
        <v>179</v>
      </c>
      <c r="Q15" s="79"/>
      <c r="R15" s="79"/>
      <c r="S15" s="79"/>
      <c r="T15" s="79"/>
      <c r="U15" s="79"/>
      <c r="V15" s="79"/>
      <c r="W15" s="79"/>
      <c r="X15" s="79"/>
      <c r="Y15" s="79"/>
      <c r="Z15" s="79"/>
      <c r="AA15" s="107"/>
      <c r="AB15" s="108"/>
      <c r="AC15" s="108"/>
      <c r="AD15" s="108"/>
      <c r="AE15" s="108"/>
      <c r="AF15" s="108"/>
      <c r="AG15" s="108"/>
      <c r="AH15" s="108"/>
      <c r="AI15" s="108"/>
      <c r="AJ15" s="109"/>
      <c r="AK15" s="22"/>
    </row>
    <row r="16" spans="1:72" ht="21" customHeight="1" thickBot="1" x14ac:dyDescent="0.25">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c r="AK16" s="22"/>
    </row>
    <row r="17" spans="2:71" ht="52.5" customHeight="1" x14ac:dyDescent="0.2">
      <c r="B17" s="110" t="s">
        <v>58</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2"/>
      <c r="AK17" s="22"/>
    </row>
    <row r="18" spans="2:71" ht="49.5" customHeight="1" x14ac:dyDescent="0.2">
      <c r="B18" s="84" t="s">
        <v>175</v>
      </c>
      <c r="C18" s="77"/>
      <c r="D18" s="77"/>
      <c r="E18" s="77"/>
      <c r="F18" s="77"/>
      <c r="G18" s="77"/>
      <c r="H18" s="77"/>
      <c r="I18" s="77"/>
      <c r="J18" s="77"/>
      <c r="K18" s="77"/>
      <c r="L18" s="77"/>
      <c r="M18" s="85"/>
      <c r="N18" s="171"/>
      <c r="O18" s="77"/>
      <c r="P18" s="77"/>
      <c r="Q18" s="77"/>
      <c r="R18" s="77"/>
      <c r="S18" s="77"/>
      <c r="T18" s="77"/>
      <c r="U18" s="77"/>
      <c r="V18" s="77"/>
      <c r="W18" s="77"/>
      <c r="X18" s="77"/>
      <c r="Y18" s="77"/>
      <c r="Z18" s="77"/>
      <c r="AA18" s="77"/>
      <c r="AB18" s="85"/>
      <c r="AC18" s="77"/>
      <c r="AD18" s="77"/>
      <c r="AE18" s="77"/>
      <c r="AF18" s="77"/>
      <c r="AG18" s="77"/>
      <c r="AH18" s="77"/>
      <c r="AI18" s="77"/>
      <c r="AJ18" s="78"/>
      <c r="AK18" s="22"/>
    </row>
    <row r="19" spans="2:71" ht="49.5" customHeight="1" x14ac:dyDescent="0.2">
      <c r="B19" s="84"/>
      <c r="C19" s="77"/>
      <c r="D19" s="77"/>
      <c r="E19" s="77"/>
      <c r="F19" s="77"/>
      <c r="G19" s="77"/>
      <c r="H19" s="77"/>
      <c r="I19" s="77"/>
      <c r="J19" s="77"/>
      <c r="K19" s="77"/>
      <c r="L19" s="77"/>
      <c r="M19" s="85"/>
      <c r="N19" s="171"/>
      <c r="O19" s="77"/>
      <c r="P19" s="77"/>
      <c r="Q19" s="77"/>
      <c r="R19" s="77"/>
      <c r="S19" s="77"/>
      <c r="T19" s="77"/>
      <c r="U19" s="77"/>
      <c r="V19" s="77"/>
      <c r="W19" s="77"/>
      <c r="X19" s="77"/>
      <c r="Y19" s="77"/>
      <c r="Z19" s="77"/>
      <c r="AA19" s="77"/>
      <c r="AB19" s="85"/>
      <c r="AC19" s="77"/>
      <c r="AD19" s="77"/>
      <c r="AE19" s="77"/>
      <c r="AF19" s="77"/>
      <c r="AG19" s="77"/>
      <c r="AH19" s="77"/>
      <c r="AI19" s="77"/>
      <c r="AJ19" s="78"/>
      <c r="AK19" s="22"/>
    </row>
    <row r="20" spans="2:71" ht="49.5" customHeight="1" x14ac:dyDescent="0.2">
      <c r="B20" s="84"/>
      <c r="C20" s="77"/>
      <c r="D20" s="77"/>
      <c r="E20" s="77"/>
      <c r="F20" s="77"/>
      <c r="G20" s="77"/>
      <c r="H20" s="77"/>
      <c r="I20" s="77"/>
      <c r="J20" s="77"/>
      <c r="K20" s="77"/>
      <c r="L20" s="77"/>
      <c r="M20" s="85"/>
      <c r="N20" s="171"/>
      <c r="O20" s="77"/>
      <c r="P20" s="77"/>
      <c r="Q20" s="77"/>
      <c r="R20" s="77"/>
      <c r="S20" s="77"/>
      <c r="T20" s="77"/>
      <c r="U20" s="77"/>
      <c r="V20" s="77"/>
      <c r="W20" s="77"/>
      <c r="X20" s="77"/>
      <c r="Y20" s="77"/>
      <c r="Z20" s="77"/>
      <c r="AA20" s="77"/>
      <c r="AB20" s="85"/>
      <c r="AC20" s="77"/>
      <c r="AD20" s="77"/>
      <c r="AE20" s="77"/>
      <c r="AF20" s="77"/>
      <c r="AG20" s="77"/>
      <c r="AH20" s="77"/>
      <c r="AI20" s="77"/>
      <c r="AJ20" s="78"/>
      <c r="AK20" s="22"/>
    </row>
    <row r="21" spans="2:71" ht="49.5" customHeight="1" x14ac:dyDescent="0.2">
      <c r="B21" s="84"/>
      <c r="C21" s="77"/>
      <c r="D21" s="77"/>
      <c r="E21" s="77"/>
      <c r="F21" s="77"/>
      <c r="G21" s="77"/>
      <c r="H21" s="77"/>
      <c r="I21" s="77"/>
      <c r="J21" s="77"/>
      <c r="K21" s="77"/>
      <c r="L21" s="77"/>
      <c r="M21" s="85"/>
      <c r="N21" s="171"/>
      <c r="O21" s="77"/>
      <c r="P21" s="77"/>
      <c r="Q21" s="77"/>
      <c r="R21" s="77"/>
      <c r="S21" s="77"/>
      <c r="T21" s="77"/>
      <c r="U21" s="77"/>
      <c r="V21" s="77"/>
      <c r="W21" s="77"/>
      <c r="X21" s="77"/>
      <c r="Y21" s="77"/>
      <c r="Z21" s="77"/>
      <c r="AA21" s="77"/>
      <c r="AB21" s="85"/>
      <c r="AC21" s="77"/>
      <c r="AD21" s="77"/>
      <c r="AE21" s="77"/>
      <c r="AF21" s="77"/>
      <c r="AG21" s="77"/>
      <c r="AH21" s="77"/>
      <c r="AI21" s="77"/>
      <c r="AJ21" s="78"/>
      <c r="AK21" s="22"/>
    </row>
    <row r="22" spans="2:71" ht="49.5" customHeight="1" x14ac:dyDescent="0.2">
      <c r="B22" s="84"/>
      <c r="C22" s="77"/>
      <c r="D22" s="77"/>
      <c r="E22" s="77"/>
      <c r="F22" s="77"/>
      <c r="G22" s="77"/>
      <c r="H22" s="77"/>
      <c r="I22" s="77"/>
      <c r="J22" s="77"/>
      <c r="K22" s="77"/>
      <c r="L22" s="77"/>
      <c r="M22" s="85"/>
      <c r="N22" s="171"/>
      <c r="O22" s="77"/>
      <c r="P22" s="77"/>
      <c r="Q22" s="77"/>
      <c r="R22" s="77"/>
      <c r="S22" s="77"/>
      <c r="T22" s="77"/>
      <c r="U22" s="77"/>
      <c r="V22" s="77"/>
      <c r="W22" s="77"/>
      <c r="X22" s="77"/>
      <c r="Y22" s="77"/>
      <c r="Z22" s="77"/>
      <c r="AA22" s="77"/>
      <c r="AB22" s="85"/>
      <c r="AC22" s="77"/>
      <c r="AD22" s="77"/>
      <c r="AE22" s="77"/>
      <c r="AF22" s="77"/>
      <c r="AG22" s="77"/>
      <c r="AH22" s="77"/>
      <c r="AI22" s="77"/>
      <c r="AJ22" s="78"/>
      <c r="AK22" s="25"/>
    </row>
    <row r="23" spans="2:71" ht="49.5" customHeight="1" x14ac:dyDescent="0.2">
      <c r="B23" s="84"/>
      <c r="C23" s="77"/>
      <c r="D23" s="77"/>
      <c r="E23" s="77"/>
      <c r="F23" s="77"/>
      <c r="G23" s="77"/>
      <c r="H23" s="77"/>
      <c r="I23" s="77"/>
      <c r="J23" s="77"/>
      <c r="K23" s="77"/>
      <c r="L23" s="77"/>
      <c r="M23" s="85"/>
      <c r="N23" s="171"/>
      <c r="O23" s="77"/>
      <c r="P23" s="77"/>
      <c r="Q23" s="77"/>
      <c r="R23" s="77"/>
      <c r="S23" s="77"/>
      <c r="T23" s="77"/>
      <c r="U23" s="77"/>
      <c r="V23" s="77"/>
      <c r="W23" s="77"/>
      <c r="X23" s="77"/>
      <c r="Y23" s="77"/>
      <c r="Z23" s="77"/>
      <c r="AA23" s="77"/>
      <c r="AB23" s="85"/>
      <c r="AC23" s="77"/>
      <c r="AD23" s="77"/>
      <c r="AE23" s="77"/>
      <c r="AF23" s="77"/>
      <c r="AG23" s="77"/>
      <c r="AH23" s="77"/>
      <c r="AI23" s="77"/>
      <c r="AJ23" s="78"/>
      <c r="AK23" s="25"/>
    </row>
    <row r="24" spans="2:71" ht="49.5" customHeight="1" x14ac:dyDescent="0.2">
      <c r="B24" s="84"/>
      <c r="C24" s="77"/>
      <c r="D24" s="77"/>
      <c r="E24" s="77"/>
      <c r="F24" s="77"/>
      <c r="G24" s="77"/>
      <c r="H24" s="77"/>
      <c r="I24" s="77"/>
      <c r="J24" s="77"/>
      <c r="K24" s="77"/>
      <c r="L24" s="77"/>
      <c r="M24" s="85"/>
      <c r="N24" s="171"/>
      <c r="O24" s="77"/>
      <c r="P24" s="77"/>
      <c r="Q24" s="77"/>
      <c r="R24" s="77"/>
      <c r="S24" s="77"/>
      <c r="T24" s="77"/>
      <c r="U24" s="77"/>
      <c r="V24" s="77"/>
      <c r="W24" s="77"/>
      <c r="X24" s="77"/>
      <c r="Y24" s="77"/>
      <c r="Z24" s="77"/>
      <c r="AA24" s="77"/>
      <c r="AB24" s="85"/>
      <c r="AC24" s="77"/>
      <c r="AD24" s="77"/>
      <c r="AE24" s="77"/>
      <c r="AF24" s="77"/>
      <c r="AG24" s="77"/>
      <c r="AH24" s="77"/>
      <c r="AI24" s="77"/>
      <c r="AJ24" s="78"/>
      <c r="AK24" s="25"/>
    </row>
    <row r="25" spans="2:71" ht="49.5" customHeight="1" thickBot="1" x14ac:dyDescent="0.25">
      <c r="B25" s="87"/>
      <c r="C25" s="88"/>
      <c r="D25" s="88"/>
      <c r="E25" s="88"/>
      <c r="F25" s="88"/>
      <c r="G25" s="88"/>
      <c r="H25" s="88"/>
      <c r="I25" s="88"/>
      <c r="J25" s="88"/>
      <c r="K25" s="88"/>
      <c r="L25" s="88"/>
      <c r="M25" s="89"/>
      <c r="N25" s="196"/>
      <c r="O25" s="88"/>
      <c r="P25" s="88"/>
      <c r="Q25" s="88"/>
      <c r="R25" s="88"/>
      <c r="S25" s="88"/>
      <c r="T25" s="88"/>
      <c r="U25" s="88"/>
      <c r="V25" s="88"/>
      <c r="W25" s="88"/>
      <c r="X25" s="88"/>
      <c r="Y25" s="88"/>
      <c r="Z25" s="88"/>
      <c r="AA25" s="88"/>
      <c r="AB25" s="89"/>
      <c r="AC25" s="88"/>
      <c r="AD25" s="88"/>
      <c r="AE25" s="88"/>
      <c r="AF25" s="88"/>
      <c r="AG25" s="88"/>
      <c r="AH25" s="88"/>
      <c r="AI25" s="88"/>
      <c r="AJ25" s="197"/>
      <c r="AK25" s="22"/>
    </row>
    <row r="26" spans="2:71" ht="29.25" customHeight="1" thickBot="1" x14ac:dyDescent="0.25">
      <c r="B26" s="9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c r="AK26" s="22"/>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row>
    <row r="27" spans="2:71" ht="50.25" customHeight="1" x14ac:dyDescent="0.2">
      <c r="B27" s="97" t="s">
        <v>72</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9"/>
      <c r="AK27" s="22"/>
      <c r="BA27" s="26"/>
      <c r="BB27" s="26"/>
      <c r="BC27" s="26"/>
      <c r="BD27" s="26"/>
      <c r="BE27" s="26"/>
      <c r="BF27" s="26"/>
      <c r="BG27" s="26"/>
      <c r="BH27" s="26"/>
      <c r="BI27" s="26"/>
      <c r="BJ27" s="26"/>
      <c r="BK27" s="26"/>
      <c r="BL27" s="26"/>
      <c r="BM27" s="26"/>
      <c r="BN27" s="26"/>
      <c r="BO27" s="26"/>
      <c r="BP27" s="26"/>
      <c r="BQ27" s="26"/>
      <c r="BR27" s="26"/>
      <c r="BS27" s="26"/>
    </row>
    <row r="28" spans="2:71" ht="7.5" customHeight="1" x14ac:dyDescent="0.2">
      <c r="B28" s="6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7"/>
      <c r="AK28" s="22"/>
    </row>
    <row r="29" spans="2:71" ht="48" customHeight="1" x14ac:dyDescent="0.2">
      <c r="B29" s="113" t="s">
        <v>62</v>
      </c>
      <c r="C29" s="114"/>
      <c r="D29" s="114"/>
      <c r="E29" s="114"/>
      <c r="F29" s="114"/>
      <c r="G29" s="114"/>
      <c r="H29" s="114"/>
      <c r="I29" s="114"/>
      <c r="J29" s="114"/>
      <c r="K29" s="114"/>
      <c r="L29" s="114"/>
      <c r="M29" s="114"/>
      <c r="N29" s="114"/>
      <c r="O29" s="114"/>
      <c r="P29" s="114"/>
      <c r="Q29" s="114"/>
      <c r="R29" s="114"/>
      <c r="S29" s="114"/>
      <c r="T29" s="114"/>
      <c r="U29" s="115"/>
      <c r="V29" s="116" t="s">
        <v>36</v>
      </c>
      <c r="W29" s="117"/>
      <c r="X29" s="117"/>
      <c r="Y29" s="117"/>
      <c r="Z29" s="117"/>
      <c r="AA29" s="118"/>
      <c r="AB29" s="119" t="s">
        <v>37</v>
      </c>
      <c r="AC29" s="120"/>
      <c r="AD29" s="120"/>
      <c r="AE29" s="120"/>
      <c r="AF29" s="120"/>
      <c r="AG29" s="120"/>
      <c r="AH29" s="120"/>
      <c r="AI29" s="120"/>
      <c r="AJ29" s="121"/>
      <c r="AK29" s="22"/>
    </row>
    <row r="30" spans="2:71" ht="43.5" customHeight="1" x14ac:dyDescent="0.2">
      <c r="B30" s="84"/>
      <c r="C30" s="77"/>
      <c r="D30" s="77"/>
      <c r="E30" s="77"/>
      <c r="F30" s="77"/>
      <c r="G30" s="77"/>
      <c r="H30" s="77"/>
      <c r="I30" s="77"/>
      <c r="J30" s="77"/>
      <c r="K30" s="77"/>
      <c r="L30" s="77"/>
      <c r="M30" s="77"/>
      <c r="N30" s="77"/>
      <c r="O30" s="77"/>
      <c r="P30" s="77"/>
      <c r="Q30" s="77"/>
      <c r="R30" s="77"/>
      <c r="S30" s="77"/>
      <c r="T30" s="77"/>
      <c r="U30" s="85"/>
      <c r="V30" s="74"/>
      <c r="W30" s="75"/>
      <c r="X30" s="75"/>
      <c r="Y30" s="75"/>
      <c r="Z30" s="75"/>
      <c r="AA30" s="76"/>
      <c r="AB30" s="77"/>
      <c r="AC30" s="77"/>
      <c r="AD30" s="77"/>
      <c r="AE30" s="77"/>
      <c r="AF30" s="77"/>
      <c r="AG30" s="77"/>
      <c r="AH30" s="77"/>
      <c r="AI30" s="77"/>
      <c r="AJ30" s="78"/>
      <c r="AK30" s="22"/>
    </row>
    <row r="31" spans="2:71" ht="43.5" customHeight="1" x14ac:dyDescent="0.2">
      <c r="B31" s="84"/>
      <c r="C31" s="77"/>
      <c r="D31" s="77"/>
      <c r="E31" s="77"/>
      <c r="F31" s="77"/>
      <c r="G31" s="77"/>
      <c r="H31" s="77"/>
      <c r="I31" s="77"/>
      <c r="J31" s="77"/>
      <c r="K31" s="77"/>
      <c r="L31" s="77"/>
      <c r="M31" s="77"/>
      <c r="N31" s="77"/>
      <c r="O31" s="77"/>
      <c r="P31" s="77"/>
      <c r="Q31" s="77"/>
      <c r="R31" s="77"/>
      <c r="S31" s="77"/>
      <c r="T31" s="77"/>
      <c r="U31" s="85"/>
      <c r="V31" s="74"/>
      <c r="W31" s="75"/>
      <c r="X31" s="75"/>
      <c r="Y31" s="75"/>
      <c r="Z31" s="75"/>
      <c r="AA31" s="76"/>
      <c r="AB31" s="77"/>
      <c r="AC31" s="77"/>
      <c r="AD31" s="77"/>
      <c r="AE31" s="77"/>
      <c r="AF31" s="77"/>
      <c r="AG31" s="77"/>
      <c r="AH31" s="77"/>
      <c r="AI31" s="77"/>
      <c r="AJ31" s="78"/>
      <c r="AK31" s="22"/>
    </row>
    <row r="32" spans="2:71" ht="43.5" customHeight="1" x14ac:dyDescent="0.2">
      <c r="B32" s="84"/>
      <c r="C32" s="77"/>
      <c r="D32" s="77"/>
      <c r="E32" s="77"/>
      <c r="F32" s="77"/>
      <c r="G32" s="77"/>
      <c r="H32" s="77"/>
      <c r="I32" s="77"/>
      <c r="J32" s="77"/>
      <c r="K32" s="77"/>
      <c r="L32" s="77"/>
      <c r="M32" s="77"/>
      <c r="N32" s="77"/>
      <c r="O32" s="77"/>
      <c r="P32" s="77"/>
      <c r="Q32" s="77"/>
      <c r="R32" s="77"/>
      <c r="S32" s="77"/>
      <c r="T32" s="77"/>
      <c r="U32" s="85"/>
      <c r="V32" s="74"/>
      <c r="W32" s="75"/>
      <c r="X32" s="75"/>
      <c r="Y32" s="75"/>
      <c r="Z32" s="75"/>
      <c r="AA32" s="76"/>
      <c r="AB32" s="77"/>
      <c r="AC32" s="77"/>
      <c r="AD32" s="77"/>
      <c r="AE32" s="77"/>
      <c r="AF32" s="77"/>
      <c r="AG32" s="77"/>
      <c r="AH32" s="77"/>
      <c r="AI32" s="77"/>
      <c r="AJ32" s="78"/>
      <c r="AK32" s="22"/>
    </row>
    <row r="33" spans="1:37" ht="43.5" customHeight="1" x14ac:dyDescent="0.2">
      <c r="B33" s="84"/>
      <c r="C33" s="77"/>
      <c r="D33" s="77"/>
      <c r="E33" s="77"/>
      <c r="F33" s="77"/>
      <c r="G33" s="77"/>
      <c r="H33" s="77"/>
      <c r="I33" s="77"/>
      <c r="J33" s="77"/>
      <c r="K33" s="77"/>
      <c r="L33" s="77"/>
      <c r="M33" s="77"/>
      <c r="N33" s="77"/>
      <c r="O33" s="77"/>
      <c r="P33" s="77"/>
      <c r="Q33" s="77"/>
      <c r="R33" s="77"/>
      <c r="S33" s="77"/>
      <c r="T33" s="77"/>
      <c r="U33" s="85"/>
      <c r="V33" s="74"/>
      <c r="W33" s="75"/>
      <c r="X33" s="75"/>
      <c r="Y33" s="75"/>
      <c r="Z33" s="75"/>
      <c r="AA33" s="76"/>
      <c r="AB33" s="77"/>
      <c r="AC33" s="77"/>
      <c r="AD33" s="77"/>
      <c r="AE33" s="77"/>
      <c r="AF33" s="77"/>
      <c r="AG33" s="77"/>
      <c r="AH33" s="77"/>
      <c r="AI33" s="77"/>
      <c r="AJ33" s="78"/>
      <c r="AK33" s="22"/>
    </row>
    <row r="34" spans="1:37" ht="43.5" customHeight="1" x14ac:dyDescent="0.2">
      <c r="B34" s="84"/>
      <c r="C34" s="77"/>
      <c r="D34" s="77"/>
      <c r="E34" s="77"/>
      <c r="F34" s="77"/>
      <c r="G34" s="77"/>
      <c r="H34" s="77"/>
      <c r="I34" s="77"/>
      <c r="J34" s="77"/>
      <c r="K34" s="77"/>
      <c r="L34" s="77"/>
      <c r="M34" s="77"/>
      <c r="N34" s="77"/>
      <c r="O34" s="77"/>
      <c r="P34" s="77"/>
      <c r="Q34" s="77"/>
      <c r="R34" s="77"/>
      <c r="S34" s="77"/>
      <c r="T34" s="77"/>
      <c r="U34" s="85"/>
      <c r="V34" s="74"/>
      <c r="W34" s="75"/>
      <c r="X34" s="75"/>
      <c r="Y34" s="75"/>
      <c r="Z34" s="75"/>
      <c r="AA34" s="76"/>
      <c r="AB34" s="77"/>
      <c r="AC34" s="77"/>
      <c r="AD34" s="77"/>
      <c r="AE34" s="77"/>
      <c r="AF34" s="77"/>
      <c r="AG34" s="77"/>
      <c r="AH34" s="77"/>
      <c r="AI34" s="77"/>
      <c r="AJ34" s="78"/>
      <c r="AK34" s="22"/>
    </row>
    <row r="35" spans="1:37" ht="43.5" customHeight="1" x14ac:dyDescent="0.2">
      <c r="B35" s="84"/>
      <c r="C35" s="77"/>
      <c r="D35" s="77"/>
      <c r="E35" s="77"/>
      <c r="F35" s="77"/>
      <c r="G35" s="77"/>
      <c r="H35" s="77"/>
      <c r="I35" s="77"/>
      <c r="J35" s="77"/>
      <c r="K35" s="77"/>
      <c r="L35" s="77"/>
      <c r="M35" s="77"/>
      <c r="N35" s="77"/>
      <c r="O35" s="77"/>
      <c r="P35" s="77"/>
      <c r="Q35" s="77"/>
      <c r="R35" s="77"/>
      <c r="S35" s="77"/>
      <c r="T35" s="77"/>
      <c r="U35" s="85"/>
      <c r="V35" s="74"/>
      <c r="W35" s="75"/>
      <c r="X35" s="75"/>
      <c r="Y35" s="75"/>
      <c r="Z35" s="75"/>
      <c r="AA35" s="76"/>
      <c r="AB35" s="77"/>
      <c r="AC35" s="77"/>
      <c r="AD35" s="77"/>
      <c r="AE35" s="77"/>
      <c r="AF35" s="77"/>
      <c r="AG35" s="77"/>
      <c r="AH35" s="77"/>
      <c r="AI35" s="77"/>
      <c r="AJ35" s="78"/>
      <c r="AK35" s="22"/>
    </row>
    <row r="36" spans="1:37" ht="43.5" customHeight="1" x14ac:dyDescent="0.2">
      <c r="B36" s="84"/>
      <c r="C36" s="77"/>
      <c r="D36" s="77"/>
      <c r="E36" s="77"/>
      <c r="F36" s="77"/>
      <c r="G36" s="77"/>
      <c r="H36" s="77"/>
      <c r="I36" s="77"/>
      <c r="J36" s="77"/>
      <c r="K36" s="77"/>
      <c r="L36" s="77"/>
      <c r="M36" s="77"/>
      <c r="N36" s="77"/>
      <c r="O36" s="77"/>
      <c r="P36" s="77"/>
      <c r="Q36" s="77"/>
      <c r="R36" s="77"/>
      <c r="S36" s="77"/>
      <c r="T36" s="77"/>
      <c r="U36" s="85"/>
      <c r="V36" s="74"/>
      <c r="W36" s="75"/>
      <c r="X36" s="75"/>
      <c r="Y36" s="75"/>
      <c r="Z36" s="75"/>
      <c r="AA36" s="76"/>
      <c r="AB36" s="86"/>
      <c r="AC36" s="77"/>
      <c r="AD36" s="77"/>
      <c r="AE36" s="77"/>
      <c r="AF36" s="77"/>
      <c r="AG36" s="77"/>
      <c r="AH36" s="77"/>
      <c r="AI36" s="77"/>
      <c r="AJ36" s="78"/>
      <c r="AK36" s="22"/>
    </row>
    <row r="37" spans="1:37" ht="43.5" customHeight="1" thickBot="1" x14ac:dyDescent="0.25">
      <c r="B37" s="87"/>
      <c r="C37" s="88"/>
      <c r="D37" s="88"/>
      <c r="E37" s="88"/>
      <c r="F37" s="88"/>
      <c r="G37" s="88"/>
      <c r="H37" s="88"/>
      <c r="I37" s="88"/>
      <c r="J37" s="88"/>
      <c r="K37" s="88"/>
      <c r="L37" s="88"/>
      <c r="M37" s="88"/>
      <c r="N37" s="88"/>
      <c r="O37" s="88"/>
      <c r="P37" s="88"/>
      <c r="Q37" s="88"/>
      <c r="R37" s="88"/>
      <c r="S37" s="88"/>
      <c r="T37" s="88"/>
      <c r="U37" s="89"/>
      <c r="V37" s="90"/>
      <c r="W37" s="75"/>
      <c r="X37" s="75"/>
      <c r="Y37" s="75"/>
      <c r="Z37" s="75"/>
      <c r="AA37" s="75"/>
      <c r="AB37" s="91"/>
      <c r="AC37" s="92"/>
      <c r="AD37" s="92"/>
      <c r="AE37" s="92"/>
      <c r="AF37" s="92"/>
      <c r="AG37" s="92"/>
      <c r="AH37" s="92"/>
      <c r="AI37" s="92"/>
      <c r="AJ37" s="93"/>
      <c r="AK37" s="22"/>
    </row>
    <row r="38" spans="1:37" ht="20.25" customHeight="1" thickBot="1" x14ac:dyDescent="0.25">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c r="AK38" s="22"/>
    </row>
    <row r="39" spans="1:37" ht="57.75" customHeight="1" x14ac:dyDescent="0.2">
      <c r="B39" s="97" t="s">
        <v>49</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9"/>
      <c r="AK39" s="22"/>
    </row>
    <row r="40" spans="1:37" ht="16.5" customHeight="1" x14ac:dyDescent="0.2">
      <c r="B40" s="65"/>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7"/>
      <c r="AK40" s="22"/>
    </row>
    <row r="41" spans="1:37" ht="31.5" customHeight="1" x14ac:dyDescent="0.2">
      <c r="B41" s="100" t="s">
        <v>53</v>
      </c>
      <c r="C41" s="101"/>
      <c r="D41" s="101"/>
      <c r="E41" s="101"/>
      <c r="F41" s="81" t="s">
        <v>2</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3"/>
      <c r="AK41" s="22"/>
    </row>
    <row r="42" spans="1:37" ht="49.5" customHeight="1" x14ac:dyDescent="0.2">
      <c r="B42" s="102"/>
      <c r="C42" s="103"/>
      <c r="D42" s="103"/>
      <c r="E42" s="103"/>
      <c r="F42" s="153" t="s">
        <v>33</v>
      </c>
      <c r="G42" s="105"/>
      <c r="H42" s="153" t="s">
        <v>28</v>
      </c>
      <c r="I42" s="105"/>
      <c r="J42" s="153" t="s">
        <v>60</v>
      </c>
      <c r="K42" s="104"/>
      <c r="L42" s="104"/>
      <c r="M42" s="104"/>
      <c r="N42" s="105"/>
      <c r="O42" s="153" t="s">
        <v>30</v>
      </c>
      <c r="P42" s="104"/>
      <c r="Q42" s="104"/>
      <c r="R42" s="104"/>
      <c r="S42" s="153" t="s">
        <v>29</v>
      </c>
      <c r="T42" s="104"/>
      <c r="U42" s="104"/>
      <c r="V42" s="104"/>
      <c r="W42" s="104"/>
      <c r="X42" s="104"/>
      <c r="Y42" s="104"/>
      <c r="Z42" s="105"/>
      <c r="AA42" s="153" t="s">
        <v>61</v>
      </c>
      <c r="AB42" s="104"/>
      <c r="AC42" s="104"/>
      <c r="AD42" s="104"/>
      <c r="AE42" s="104"/>
      <c r="AF42" s="104"/>
      <c r="AG42" s="104"/>
      <c r="AH42" s="104" t="s">
        <v>40</v>
      </c>
      <c r="AI42" s="105"/>
      <c r="AJ42" s="42" t="s">
        <v>34</v>
      </c>
      <c r="AK42" s="25"/>
    </row>
    <row r="43" spans="1:37" ht="64.5" customHeight="1" x14ac:dyDescent="0.2">
      <c r="A43" s="27" t="str">
        <f>S43</f>
        <v>Porcentaje de presupuesto ejecutado de los proyectros de inversión</v>
      </c>
      <c r="B43" s="68" t="s">
        <v>84</v>
      </c>
      <c r="C43" s="61"/>
      <c r="D43" s="61"/>
      <c r="E43" s="61"/>
      <c r="F43" s="61" t="s">
        <v>42</v>
      </c>
      <c r="G43" s="61"/>
      <c r="H43" s="53" t="s">
        <v>83</v>
      </c>
      <c r="I43" s="53"/>
      <c r="J43" s="61" t="s">
        <v>173</v>
      </c>
      <c r="K43" s="61"/>
      <c r="L43" s="61"/>
      <c r="M43" s="61"/>
      <c r="N43" s="61"/>
      <c r="O43" s="53" t="s">
        <v>174</v>
      </c>
      <c r="P43" s="53"/>
      <c r="Q43" s="53"/>
      <c r="R43" s="53"/>
      <c r="S43" s="54" t="str">
        <f>CONCATENATE(F43," ",H43," ",J43," ",O43)</f>
        <v>Porcentaje de presupuesto ejecutado de los proyectros de inversión</v>
      </c>
      <c r="T43" s="54"/>
      <c r="U43" s="54"/>
      <c r="V43" s="54"/>
      <c r="W43" s="54"/>
      <c r="X43" s="54"/>
      <c r="Y43" s="54"/>
      <c r="Z43" s="54"/>
      <c r="AA43" s="55" t="s">
        <v>63</v>
      </c>
      <c r="AB43" s="55"/>
      <c r="AC43" s="55"/>
      <c r="AD43" s="55"/>
      <c r="AE43" s="55"/>
      <c r="AF43" s="55"/>
      <c r="AG43" s="55"/>
      <c r="AH43" s="61" t="s">
        <v>38</v>
      </c>
      <c r="AI43" s="61"/>
      <c r="AJ43" s="43" t="s">
        <v>9</v>
      </c>
      <c r="AK43" s="25"/>
    </row>
    <row r="44" spans="1:37" ht="64.5" customHeight="1" x14ac:dyDescent="0.2">
      <c r="A44" s="27" t="str">
        <f t="shared" ref="A44:A50" si="0">S44</f>
        <v xml:space="preserve">   </v>
      </c>
      <c r="B44" s="68"/>
      <c r="C44" s="61"/>
      <c r="D44" s="61"/>
      <c r="E44" s="61"/>
      <c r="F44" s="61"/>
      <c r="G44" s="61"/>
      <c r="H44" s="53"/>
      <c r="I44" s="53"/>
      <c r="J44" s="61"/>
      <c r="K44" s="61"/>
      <c r="L44" s="61"/>
      <c r="M44" s="61"/>
      <c r="N44" s="61"/>
      <c r="O44" s="53"/>
      <c r="P44" s="53"/>
      <c r="Q44" s="53"/>
      <c r="R44" s="53"/>
      <c r="S44" s="54" t="str">
        <f>CONCATENATE(F44," ",H44," ",J44," ",O44)</f>
        <v xml:space="preserve">   </v>
      </c>
      <c r="T44" s="54"/>
      <c r="U44" s="54"/>
      <c r="V44" s="54"/>
      <c r="W44" s="54"/>
      <c r="X44" s="54"/>
      <c r="Y44" s="54"/>
      <c r="Z44" s="54"/>
      <c r="AA44" s="55" t="s">
        <v>63</v>
      </c>
      <c r="AB44" s="55"/>
      <c r="AC44" s="55"/>
      <c r="AD44" s="55"/>
      <c r="AE44" s="55"/>
      <c r="AF44" s="55"/>
      <c r="AG44" s="55"/>
      <c r="AH44" s="61"/>
      <c r="AI44" s="61"/>
      <c r="AJ44" s="43"/>
      <c r="AK44" s="25"/>
    </row>
    <row r="45" spans="1:37" ht="64.5" customHeight="1" x14ac:dyDescent="0.2">
      <c r="A45" s="27" t="str">
        <f t="shared" si="0"/>
        <v xml:space="preserve">   </v>
      </c>
      <c r="B45" s="68"/>
      <c r="C45" s="61"/>
      <c r="D45" s="61"/>
      <c r="E45" s="61"/>
      <c r="F45" s="61"/>
      <c r="G45" s="61"/>
      <c r="H45" s="53"/>
      <c r="I45" s="53"/>
      <c r="J45" s="61"/>
      <c r="K45" s="61"/>
      <c r="L45" s="61"/>
      <c r="M45" s="61"/>
      <c r="N45" s="61"/>
      <c r="O45" s="53"/>
      <c r="P45" s="53"/>
      <c r="Q45" s="53"/>
      <c r="R45" s="53"/>
      <c r="S45" s="54" t="str">
        <f>CONCATENATE(F45," ",H45," ",J45," ",O45)</f>
        <v xml:space="preserve">   </v>
      </c>
      <c r="T45" s="54"/>
      <c r="U45" s="54"/>
      <c r="V45" s="54"/>
      <c r="W45" s="54"/>
      <c r="X45" s="54"/>
      <c r="Y45" s="54"/>
      <c r="Z45" s="54"/>
      <c r="AA45" s="55" t="s">
        <v>63</v>
      </c>
      <c r="AB45" s="55"/>
      <c r="AC45" s="55"/>
      <c r="AD45" s="55"/>
      <c r="AE45" s="55"/>
      <c r="AF45" s="55"/>
      <c r="AG45" s="55"/>
      <c r="AH45" s="61"/>
      <c r="AI45" s="61"/>
      <c r="AJ45" s="43"/>
      <c r="AK45" s="25"/>
    </row>
    <row r="46" spans="1:37" ht="64.5" customHeight="1" x14ac:dyDescent="0.2">
      <c r="A46" s="27" t="str">
        <f t="shared" si="0"/>
        <v xml:space="preserve">   </v>
      </c>
      <c r="B46" s="68"/>
      <c r="C46" s="61"/>
      <c r="D46" s="61"/>
      <c r="E46" s="61"/>
      <c r="F46" s="61"/>
      <c r="G46" s="61"/>
      <c r="H46" s="53"/>
      <c r="I46" s="53"/>
      <c r="J46" s="61"/>
      <c r="K46" s="61"/>
      <c r="L46" s="61"/>
      <c r="M46" s="61"/>
      <c r="N46" s="61"/>
      <c r="O46" s="53"/>
      <c r="P46" s="53"/>
      <c r="Q46" s="53"/>
      <c r="R46" s="53"/>
      <c r="S46" s="54" t="str">
        <f>CONCATENATE(F46," ",H46," ",J46," ",O46)</f>
        <v xml:space="preserve">   </v>
      </c>
      <c r="T46" s="54"/>
      <c r="U46" s="54"/>
      <c r="V46" s="54"/>
      <c r="W46" s="54"/>
      <c r="X46" s="54"/>
      <c r="Y46" s="54"/>
      <c r="Z46" s="54"/>
      <c r="AA46" s="55" t="s">
        <v>63</v>
      </c>
      <c r="AB46" s="55"/>
      <c r="AC46" s="55"/>
      <c r="AD46" s="55"/>
      <c r="AE46" s="55"/>
      <c r="AF46" s="55"/>
      <c r="AG46" s="55"/>
      <c r="AH46" s="61"/>
      <c r="AI46" s="61"/>
      <c r="AJ46" s="43"/>
      <c r="AK46" s="25"/>
    </row>
    <row r="47" spans="1:37" ht="64.5" customHeight="1" x14ac:dyDescent="0.2">
      <c r="A47" s="27" t="str">
        <f t="shared" si="0"/>
        <v xml:space="preserve">   </v>
      </c>
      <c r="B47" s="68"/>
      <c r="C47" s="61"/>
      <c r="D47" s="61"/>
      <c r="E47" s="61"/>
      <c r="F47" s="61"/>
      <c r="G47" s="61"/>
      <c r="H47" s="53"/>
      <c r="I47" s="53"/>
      <c r="J47" s="61"/>
      <c r="K47" s="61"/>
      <c r="L47" s="61"/>
      <c r="M47" s="61"/>
      <c r="N47" s="61"/>
      <c r="O47" s="53"/>
      <c r="P47" s="53"/>
      <c r="Q47" s="53"/>
      <c r="R47" s="53"/>
      <c r="S47" s="54" t="str">
        <f t="shared" ref="S47:S50" si="1">CONCATENATE(F47," ",H47," ",J47," ",O47)</f>
        <v xml:space="preserve">   </v>
      </c>
      <c r="T47" s="54"/>
      <c r="U47" s="54"/>
      <c r="V47" s="54"/>
      <c r="W47" s="54"/>
      <c r="X47" s="54"/>
      <c r="Y47" s="54"/>
      <c r="Z47" s="54"/>
      <c r="AA47" s="55" t="s">
        <v>63</v>
      </c>
      <c r="AB47" s="55"/>
      <c r="AC47" s="55"/>
      <c r="AD47" s="55"/>
      <c r="AE47" s="55"/>
      <c r="AF47" s="55"/>
      <c r="AG47" s="55"/>
      <c r="AH47" s="61"/>
      <c r="AI47" s="61"/>
      <c r="AJ47" s="43"/>
      <c r="AK47" s="25"/>
    </row>
    <row r="48" spans="1:37" ht="64.5" customHeight="1" x14ac:dyDescent="0.2">
      <c r="A48" s="27" t="str">
        <f t="shared" si="0"/>
        <v xml:space="preserve">   </v>
      </c>
      <c r="B48" s="68"/>
      <c r="C48" s="61"/>
      <c r="D48" s="61"/>
      <c r="E48" s="61"/>
      <c r="F48" s="61"/>
      <c r="G48" s="61"/>
      <c r="H48" s="53"/>
      <c r="I48" s="53"/>
      <c r="J48" s="61"/>
      <c r="K48" s="61"/>
      <c r="L48" s="61"/>
      <c r="M48" s="61"/>
      <c r="N48" s="61"/>
      <c r="O48" s="53"/>
      <c r="P48" s="53"/>
      <c r="Q48" s="53"/>
      <c r="R48" s="53"/>
      <c r="S48" s="54" t="str">
        <f t="shared" si="1"/>
        <v xml:space="preserve">   </v>
      </c>
      <c r="T48" s="54"/>
      <c r="U48" s="54"/>
      <c r="V48" s="54"/>
      <c r="W48" s="54"/>
      <c r="X48" s="54"/>
      <c r="Y48" s="54"/>
      <c r="Z48" s="54"/>
      <c r="AA48" s="55" t="s">
        <v>63</v>
      </c>
      <c r="AB48" s="55"/>
      <c r="AC48" s="55"/>
      <c r="AD48" s="55"/>
      <c r="AE48" s="55"/>
      <c r="AF48" s="55"/>
      <c r="AG48" s="55"/>
      <c r="AH48" s="61"/>
      <c r="AI48" s="61"/>
      <c r="AJ48" s="43"/>
      <c r="AK48" s="25"/>
    </row>
    <row r="49" spans="1:37" ht="64.5" customHeight="1" x14ac:dyDescent="0.2">
      <c r="A49" s="27" t="str">
        <f t="shared" si="0"/>
        <v xml:space="preserve">   </v>
      </c>
      <c r="B49" s="68"/>
      <c r="C49" s="61"/>
      <c r="D49" s="61"/>
      <c r="E49" s="61"/>
      <c r="F49" s="61"/>
      <c r="G49" s="61"/>
      <c r="H49" s="53"/>
      <c r="I49" s="53"/>
      <c r="J49" s="61"/>
      <c r="K49" s="61"/>
      <c r="L49" s="61"/>
      <c r="M49" s="61"/>
      <c r="N49" s="61"/>
      <c r="O49" s="53"/>
      <c r="P49" s="53"/>
      <c r="Q49" s="53"/>
      <c r="R49" s="53"/>
      <c r="S49" s="54" t="str">
        <f t="shared" si="1"/>
        <v xml:space="preserve">   </v>
      </c>
      <c r="T49" s="54"/>
      <c r="U49" s="54"/>
      <c r="V49" s="54"/>
      <c r="W49" s="54"/>
      <c r="X49" s="54"/>
      <c r="Y49" s="54"/>
      <c r="Z49" s="54"/>
      <c r="AA49" s="55" t="s">
        <v>63</v>
      </c>
      <c r="AB49" s="55"/>
      <c r="AC49" s="55"/>
      <c r="AD49" s="55"/>
      <c r="AE49" s="55"/>
      <c r="AF49" s="55"/>
      <c r="AG49" s="55"/>
      <c r="AH49" s="61"/>
      <c r="AI49" s="61"/>
      <c r="AJ49" s="43"/>
      <c r="AK49" s="25"/>
    </row>
    <row r="50" spans="1:37" ht="64.5" customHeight="1" thickBot="1" x14ac:dyDescent="0.25">
      <c r="A50" s="27" t="str">
        <f t="shared" si="0"/>
        <v xml:space="preserve">   </v>
      </c>
      <c r="B50" s="106"/>
      <c r="C50" s="72"/>
      <c r="D50" s="72"/>
      <c r="E50" s="72"/>
      <c r="F50" s="72"/>
      <c r="G50" s="72"/>
      <c r="H50" s="73"/>
      <c r="I50" s="73"/>
      <c r="J50" s="72"/>
      <c r="K50" s="72"/>
      <c r="L50" s="72"/>
      <c r="M50" s="72"/>
      <c r="N50" s="72"/>
      <c r="O50" s="73"/>
      <c r="P50" s="73"/>
      <c r="Q50" s="73"/>
      <c r="R50" s="73"/>
      <c r="S50" s="173" t="str">
        <f t="shared" si="1"/>
        <v xml:space="preserve">   </v>
      </c>
      <c r="T50" s="173"/>
      <c r="U50" s="173"/>
      <c r="V50" s="173"/>
      <c r="W50" s="173"/>
      <c r="X50" s="173"/>
      <c r="Y50" s="173"/>
      <c r="Z50" s="173"/>
      <c r="AA50" s="62" t="s">
        <v>63</v>
      </c>
      <c r="AB50" s="62"/>
      <c r="AC50" s="62"/>
      <c r="AD50" s="62"/>
      <c r="AE50" s="62"/>
      <c r="AF50" s="62"/>
      <c r="AG50" s="62"/>
      <c r="AH50" s="72"/>
      <c r="AI50" s="72"/>
      <c r="AJ50" s="44"/>
      <c r="AK50" s="25"/>
    </row>
    <row r="51" spans="1:37" ht="26.25" customHeight="1" thickBot="1" x14ac:dyDescent="0.25">
      <c r="B51" s="9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6"/>
      <c r="AK51" s="22"/>
    </row>
    <row r="52" spans="1:37" ht="66" customHeight="1" x14ac:dyDescent="0.2">
      <c r="B52" s="97" t="s">
        <v>86</v>
      </c>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9"/>
      <c r="AK52" s="22"/>
    </row>
    <row r="53" spans="1:37" ht="8.25" customHeight="1" x14ac:dyDescent="0.2">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7"/>
      <c r="AK53" s="22"/>
    </row>
    <row r="54" spans="1:37" ht="96" customHeight="1" x14ac:dyDescent="0.3">
      <c r="B54" s="128" t="s">
        <v>54</v>
      </c>
      <c r="C54" s="129"/>
      <c r="D54" s="129"/>
      <c r="E54" s="129"/>
      <c r="F54" s="129"/>
      <c r="G54" s="129"/>
      <c r="H54" s="129"/>
      <c r="I54" s="162"/>
      <c r="J54" s="165" t="s">
        <v>73</v>
      </c>
      <c r="K54" s="166"/>
      <c r="L54" s="166"/>
      <c r="M54" s="166"/>
      <c r="N54" s="167"/>
      <c r="O54" s="164" t="s">
        <v>74</v>
      </c>
      <c r="P54" s="164"/>
      <c r="Q54" s="164"/>
      <c r="R54" s="164"/>
      <c r="S54" s="164"/>
      <c r="T54" s="63" t="s">
        <v>75</v>
      </c>
      <c r="U54" s="63"/>
      <c r="V54" s="63"/>
      <c r="W54" s="63"/>
      <c r="X54" s="63"/>
      <c r="Y54" s="63" t="s">
        <v>76</v>
      </c>
      <c r="Z54" s="63"/>
      <c r="AA54" s="63"/>
      <c r="AB54" s="63"/>
      <c r="AC54" s="63"/>
      <c r="AD54" s="63" t="s">
        <v>77</v>
      </c>
      <c r="AE54" s="63"/>
      <c r="AF54" s="63"/>
      <c r="AG54" s="63"/>
      <c r="AH54" s="63"/>
      <c r="AI54" s="59" t="s">
        <v>3</v>
      </c>
      <c r="AJ54" s="168" t="s">
        <v>78</v>
      </c>
      <c r="AK54" s="22"/>
    </row>
    <row r="55" spans="1:37" ht="36" customHeight="1" x14ac:dyDescent="0.2">
      <c r="B55" s="128"/>
      <c r="C55" s="129"/>
      <c r="D55" s="129"/>
      <c r="E55" s="129"/>
      <c r="F55" s="129"/>
      <c r="G55" s="129"/>
      <c r="H55" s="129"/>
      <c r="I55" s="162"/>
      <c r="J55" s="12" t="s">
        <v>23</v>
      </c>
      <c r="K55" s="12" t="s">
        <v>24</v>
      </c>
      <c r="L55" s="12" t="s">
        <v>25</v>
      </c>
      <c r="M55" s="12" t="s">
        <v>26</v>
      </c>
      <c r="N55" s="12" t="s">
        <v>27</v>
      </c>
      <c r="O55" s="12" t="s">
        <v>23</v>
      </c>
      <c r="P55" s="12" t="s">
        <v>24</v>
      </c>
      <c r="Q55" s="12" t="s">
        <v>25</v>
      </c>
      <c r="R55" s="12" t="s">
        <v>26</v>
      </c>
      <c r="S55" s="12" t="s">
        <v>27</v>
      </c>
      <c r="T55" s="12" t="s">
        <v>23</v>
      </c>
      <c r="U55" s="12" t="s">
        <v>24</v>
      </c>
      <c r="V55" s="12" t="s">
        <v>25</v>
      </c>
      <c r="W55" s="12" t="s">
        <v>26</v>
      </c>
      <c r="X55" s="12" t="s">
        <v>27</v>
      </c>
      <c r="Y55" s="12" t="s">
        <v>23</v>
      </c>
      <c r="Z55" s="12" t="s">
        <v>24</v>
      </c>
      <c r="AA55" s="12" t="s">
        <v>25</v>
      </c>
      <c r="AB55" s="12" t="s">
        <v>26</v>
      </c>
      <c r="AC55" s="12" t="s">
        <v>27</v>
      </c>
      <c r="AD55" s="12" t="s">
        <v>23</v>
      </c>
      <c r="AE55" s="12" t="s">
        <v>24</v>
      </c>
      <c r="AF55" s="12" t="s">
        <v>25</v>
      </c>
      <c r="AG55" s="12" t="s">
        <v>26</v>
      </c>
      <c r="AH55" s="12" t="s">
        <v>27</v>
      </c>
      <c r="AI55" s="60"/>
      <c r="AJ55" s="169"/>
      <c r="AK55" s="22"/>
    </row>
    <row r="56" spans="1:37" ht="43.5" customHeight="1" x14ac:dyDescent="0.2">
      <c r="A56" s="175" t="str">
        <f>AJ56</f>
        <v>1. Si</v>
      </c>
      <c r="B56" s="176" t="str">
        <f>S43</f>
        <v>Porcentaje de presupuesto ejecutado de los proyectros de inversión</v>
      </c>
      <c r="C56" s="177"/>
      <c r="D56" s="177"/>
      <c r="E56" s="177"/>
      <c r="F56" s="177"/>
      <c r="G56" s="177"/>
      <c r="H56" s="177"/>
      <c r="I56" s="177"/>
      <c r="J56" s="15">
        <v>5</v>
      </c>
      <c r="K56" s="16">
        <v>4</v>
      </c>
      <c r="L56" s="16">
        <v>1</v>
      </c>
      <c r="M56" s="16">
        <v>4</v>
      </c>
      <c r="N56" s="16">
        <v>2</v>
      </c>
      <c r="O56" s="16">
        <v>1</v>
      </c>
      <c r="P56" s="16"/>
      <c r="Q56" s="16"/>
      <c r="R56" s="16"/>
      <c r="S56" s="16"/>
      <c r="T56" s="16">
        <v>5</v>
      </c>
      <c r="U56" s="16"/>
      <c r="V56" s="16"/>
      <c r="W56" s="16"/>
      <c r="X56" s="16"/>
      <c r="Y56" s="16"/>
      <c r="Z56" s="16"/>
      <c r="AA56" s="16"/>
      <c r="AB56" s="16"/>
      <c r="AC56" s="16"/>
      <c r="AD56" s="16"/>
      <c r="AE56" s="16"/>
      <c r="AF56" s="16"/>
      <c r="AG56" s="16"/>
      <c r="AH56" s="16"/>
      <c r="AI56" s="56">
        <f>IFERROR(AVERAGE(J57:AH57),"-")</f>
        <v>3.0666666666666664</v>
      </c>
      <c r="AJ56" s="57" t="s">
        <v>64</v>
      </c>
      <c r="AK56" s="22"/>
    </row>
    <row r="57" spans="1:37" ht="43.5" customHeight="1" x14ac:dyDescent="0.2">
      <c r="A57" s="175"/>
      <c r="B57" s="176"/>
      <c r="C57" s="177"/>
      <c r="D57" s="177"/>
      <c r="E57" s="177"/>
      <c r="F57" s="177"/>
      <c r="G57" s="177"/>
      <c r="H57" s="177"/>
      <c r="I57" s="177"/>
      <c r="J57" s="69">
        <f>IFERROR(AVERAGE(J56:N56),"-")</f>
        <v>3.2</v>
      </c>
      <c r="K57" s="70"/>
      <c r="L57" s="70"/>
      <c r="M57" s="70"/>
      <c r="N57" s="71"/>
      <c r="O57" s="56">
        <f>IFERROR(AVERAGE(O56:S56),"-")</f>
        <v>1</v>
      </c>
      <c r="P57" s="56"/>
      <c r="Q57" s="56"/>
      <c r="R57" s="56"/>
      <c r="S57" s="56"/>
      <c r="T57" s="56">
        <f>IFERROR(AVERAGE(T56:X56),"-")</f>
        <v>5</v>
      </c>
      <c r="U57" s="56"/>
      <c r="V57" s="56"/>
      <c r="W57" s="56"/>
      <c r="X57" s="56"/>
      <c r="Y57" s="56" t="str">
        <f>IFERROR(AVERAGE(Y56:AC56),"-")</f>
        <v>-</v>
      </c>
      <c r="Z57" s="56"/>
      <c r="AA57" s="56"/>
      <c r="AB57" s="56"/>
      <c r="AC57" s="56"/>
      <c r="AD57" s="56" t="str">
        <f>IFERROR(AVERAGE(AD56:AH56),"-")</f>
        <v>-</v>
      </c>
      <c r="AE57" s="56"/>
      <c r="AF57" s="56"/>
      <c r="AG57" s="56"/>
      <c r="AH57" s="56"/>
      <c r="AI57" s="56"/>
      <c r="AJ57" s="58"/>
      <c r="AK57" s="22"/>
    </row>
    <row r="58" spans="1:37" ht="43.5" customHeight="1" x14ac:dyDescent="0.2">
      <c r="A58" s="175">
        <f>AJ58</f>
        <v>0</v>
      </c>
      <c r="B58" s="64" t="str">
        <f>S44</f>
        <v xml:space="preserve">   </v>
      </c>
      <c r="C58" s="54"/>
      <c r="D58" s="54"/>
      <c r="E58" s="54"/>
      <c r="F58" s="54"/>
      <c r="G58" s="54"/>
      <c r="H58" s="54"/>
      <c r="I58" s="54"/>
      <c r="J58" s="15"/>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56" t="str">
        <f>IFERROR(AVERAGE(J59:AH59),"-")</f>
        <v>-</v>
      </c>
      <c r="AJ58" s="57"/>
      <c r="AK58" s="22"/>
    </row>
    <row r="59" spans="1:37" ht="43.5" customHeight="1" x14ac:dyDescent="0.2">
      <c r="A59" s="175"/>
      <c r="B59" s="64"/>
      <c r="C59" s="54"/>
      <c r="D59" s="54"/>
      <c r="E59" s="54"/>
      <c r="F59" s="54"/>
      <c r="G59" s="54"/>
      <c r="H59" s="54"/>
      <c r="I59" s="54"/>
      <c r="J59" s="69" t="str">
        <f>IFERROR(AVERAGE(J58:N58),"-")</f>
        <v>-</v>
      </c>
      <c r="K59" s="70"/>
      <c r="L59" s="70"/>
      <c r="M59" s="70"/>
      <c r="N59" s="71"/>
      <c r="O59" s="56" t="str">
        <f>IFERROR(AVERAGE(O58:S58),"-")</f>
        <v>-</v>
      </c>
      <c r="P59" s="56"/>
      <c r="Q59" s="56"/>
      <c r="R59" s="56"/>
      <c r="S59" s="56"/>
      <c r="T59" s="56" t="str">
        <f>IFERROR(AVERAGE(T58:X58),"-")</f>
        <v>-</v>
      </c>
      <c r="U59" s="56"/>
      <c r="V59" s="56"/>
      <c r="W59" s="56"/>
      <c r="X59" s="56"/>
      <c r="Y59" s="56" t="str">
        <f>IFERROR(AVERAGE(Y58:AC58),"-")</f>
        <v>-</v>
      </c>
      <c r="Z59" s="56"/>
      <c r="AA59" s="56"/>
      <c r="AB59" s="56"/>
      <c r="AC59" s="56"/>
      <c r="AD59" s="56" t="str">
        <f>IFERROR(AVERAGE(AD58:AH58),"-")</f>
        <v>-</v>
      </c>
      <c r="AE59" s="56"/>
      <c r="AF59" s="56"/>
      <c r="AG59" s="56"/>
      <c r="AH59" s="56"/>
      <c r="AI59" s="56"/>
      <c r="AJ59" s="58"/>
      <c r="AK59" s="22"/>
    </row>
    <row r="60" spans="1:37" ht="43.5" customHeight="1" x14ac:dyDescent="0.2">
      <c r="A60" s="175">
        <f>AJ60</f>
        <v>0</v>
      </c>
      <c r="B60" s="64" t="str">
        <f>S45</f>
        <v xml:space="preserve">   </v>
      </c>
      <c r="C60" s="54"/>
      <c r="D60" s="54"/>
      <c r="E60" s="54"/>
      <c r="F60" s="54"/>
      <c r="G60" s="54"/>
      <c r="H60" s="54"/>
      <c r="I60" s="54"/>
      <c r="J60" s="15"/>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56" t="str">
        <f>IFERROR(AVERAGE(J61:AH61),"-")</f>
        <v>-</v>
      </c>
      <c r="AJ60" s="57"/>
      <c r="AK60" s="22"/>
    </row>
    <row r="61" spans="1:37" ht="43.5" customHeight="1" x14ac:dyDescent="0.2">
      <c r="A61" s="175"/>
      <c r="B61" s="64"/>
      <c r="C61" s="54"/>
      <c r="D61" s="54"/>
      <c r="E61" s="54"/>
      <c r="F61" s="54"/>
      <c r="G61" s="54"/>
      <c r="H61" s="54"/>
      <c r="I61" s="54"/>
      <c r="J61" s="69" t="str">
        <f>IFERROR(AVERAGE(J60:N60),"-")</f>
        <v>-</v>
      </c>
      <c r="K61" s="70"/>
      <c r="L61" s="70"/>
      <c r="M61" s="70"/>
      <c r="N61" s="71"/>
      <c r="O61" s="56" t="str">
        <f>IFERROR(AVERAGE(O60:S60),"-")</f>
        <v>-</v>
      </c>
      <c r="P61" s="56"/>
      <c r="Q61" s="56"/>
      <c r="R61" s="56"/>
      <c r="S61" s="56"/>
      <c r="T61" s="56" t="str">
        <f>IFERROR(AVERAGE(T60:X60),"-")</f>
        <v>-</v>
      </c>
      <c r="U61" s="56"/>
      <c r="V61" s="56"/>
      <c r="W61" s="56"/>
      <c r="X61" s="56"/>
      <c r="Y61" s="56" t="str">
        <f>IFERROR(AVERAGE(Y60:AC60),"-")</f>
        <v>-</v>
      </c>
      <c r="Z61" s="56"/>
      <c r="AA61" s="56"/>
      <c r="AB61" s="56"/>
      <c r="AC61" s="56"/>
      <c r="AD61" s="56" t="str">
        <f>IFERROR(AVERAGE(AD60:AH60),"-")</f>
        <v>-</v>
      </c>
      <c r="AE61" s="56"/>
      <c r="AF61" s="56"/>
      <c r="AG61" s="56"/>
      <c r="AH61" s="56"/>
      <c r="AI61" s="56"/>
      <c r="AJ61" s="58"/>
      <c r="AK61" s="22"/>
    </row>
    <row r="62" spans="1:37" ht="43.5" customHeight="1" x14ac:dyDescent="0.2">
      <c r="A62" s="175">
        <f>AJ62</f>
        <v>0</v>
      </c>
      <c r="B62" s="64" t="str">
        <f>S46</f>
        <v xml:space="preserve">   </v>
      </c>
      <c r="C62" s="54"/>
      <c r="D62" s="54"/>
      <c r="E62" s="54"/>
      <c r="F62" s="54"/>
      <c r="G62" s="54"/>
      <c r="H62" s="54"/>
      <c r="I62" s="54"/>
      <c r="J62" s="15"/>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56" t="str">
        <f>IFERROR(AVERAGE(J63:AH63),"-")</f>
        <v>-</v>
      </c>
      <c r="AJ62" s="57"/>
      <c r="AK62" s="22"/>
    </row>
    <row r="63" spans="1:37" ht="43.5" customHeight="1" x14ac:dyDescent="0.2">
      <c r="A63" s="175"/>
      <c r="B63" s="64"/>
      <c r="C63" s="54"/>
      <c r="D63" s="54"/>
      <c r="E63" s="54"/>
      <c r="F63" s="54"/>
      <c r="G63" s="54"/>
      <c r="H63" s="54"/>
      <c r="I63" s="54"/>
      <c r="J63" s="69" t="str">
        <f>IFERROR(AVERAGE(J62:N62),"-")</f>
        <v>-</v>
      </c>
      <c r="K63" s="70"/>
      <c r="L63" s="70"/>
      <c r="M63" s="70"/>
      <c r="N63" s="71"/>
      <c r="O63" s="56" t="str">
        <f t="shared" ref="O63" si="2">IFERROR(AVERAGE(O62:S62),"-")</f>
        <v>-</v>
      </c>
      <c r="P63" s="56"/>
      <c r="Q63" s="56"/>
      <c r="R63" s="56"/>
      <c r="S63" s="56"/>
      <c r="T63" s="56" t="str">
        <f t="shared" ref="T63" si="3">IFERROR(AVERAGE(T62:X62),"-")</f>
        <v>-</v>
      </c>
      <c r="U63" s="56"/>
      <c r="V63" s="56"/>
      <c r="W63" s="56"/>
      <c r="X63" s="56"/>
      <c r="Y63" s="56" t="str">
        <f t="shared" ref="Y63" si="4">IFERROR(AVERAGE(Y62:AC62),"-")</f>
        <v>-</v>
      </c>
      <c r="Z63" s="56"/>
      <c r="AA63" s="56"/>
      <c r="AB63" s="56"/>
      <c r="AC63" s="56"/>
      <c r="AD63" s="56" t="str">
        <f t="shared" ref="AD63" si="5">IFERROR(AVERAGE(AD62:AH62),"-")</f>
        <v>-</v>
      </c>
      <c r="AE63" s="56"/>
      <c r="AF63" s="56"/>
      <c r="AG63" s="56"/>
      <c r="AH63" s="56"/>
      <c r="AI63" s="56"/>
      <c r="AJ63" s="58"/>
      <c r="AK63" s="22"/>
    </row>
    <row r="64" spans="1:37" ht="43.5" customHeight="1" x14ac:dyDescent="0.2">
      <c r="A64" s="175">
        <f>AJ64</f>
        <v>0</v>
      </c>
      <c r="B64" s="64" t="str">
        <f>S47</f>
        <v xml:space="preserve">   </v>
      </c>
      <c r="C64" s="54"/>
      <c r="D64" s="54"/>
      <c r="E64" s="54"/>
      <c r="F64" s="54"/>
      <c r="G64" s="54"/>
      <c r="H64" s="54"/>
      <c r="I64" s="54"/>
      <c r="J64" s="15"/>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56" t="str">
        <f>IFERROR(AVERAGE(J65:AH65),"-")</f>
        <v>-</v>
      </c>
      <c r="AJ64" s="57"/>
      <c r="AK64" s="22"/>
    </row>
    <row r="65" spans="1:37" ht="43.5" customHeight="1" x14ac:dyDescent="0.2">
      <c r="A65" s="175"/>
      <c r="B65" s="64"/>
      <c r="C65" s="54"/>
      <c r="D65" s="54"/>
      <c r="E65" s="54"/>
      <c r="F65" s="54"/>
      <c r="G65" s="54"/>
      <c r="H65" s="54"/>
      <c r="I65" s="54"/>
      <c r="J65" s="69" t="str">
        <f>IFERROR(AVERAGE(J64:N64),"-")</f>
        <v>-</v>
      </c>
      <c r="K65" s="70"/>
      <c r="L65" s="70"/>
      <c r="M65" s="70"/>
      <c r="N65" s="71"/>
      <c r="O65" s="56" t="str">
        <f t="shared" ref="O65" si="6">IFERROR(AVERAGE(O64:S64),"-")</f>
        <v>-</v>
      </c>
      <c r="P65" s="56"/>
      <c r="Q65" s="56"/>
      <c r="R65" s="56"/>
      <c r="S65" s="56"/>
      <c r="T65" s="56" t="str">
        <f t="shared" ref="T65" si="7">IFERROR(AVERAGE(T64:X64),"-")</f>
        <v>-</v>
      </c>
      <c r="U65" s="56"/>
      <c r="V65" s="56"/>
      <c r="W65" s="56"/>
      <c r="X65" s="56"/>
      <c r="Y65" s="56" t="str">
        <f t="shared" ref="Y65" si="8">IFERROR(AVERAGE(Y64:AC64),"-")</f>
        <v>-</v>
      </c>
      <c r="Z65" s="56"/>
      <c r="AA65" s="56"/>
      <c r="AB65" s="56"/>
      <c r="AC65" s="56"/>
      <c r="AD65" s="56" t="str">
        <f t="shared" ref="AD65" si="9">IFERROR(AVERAGE(AD64:AH64),"-")</f>
        <v>-</v>
      </c>
      <c r="AE65" s="56"/>
      <c r="AF65" s="56"/>
      <c r="AG65" s="56"/>
      <c r="AH65" s="56"/>
      <c r="AI65" s="56"/>
      <c r="AJ65" s="58"/>
      <c r="AK65" s="22"/>
    </row>
    <row r="66" spans="1:37" ht="43.5" customHeight="1" x14ac:dyDescent="0.2">
      <c r="A66" s="175">
        <f t="shared" ref="A66" si="10">AJ66</f>
        <v>0</v>
      </c>
      <c r="B66" s="64" t="str">
        <f>S48</f>
        <v xml:space="preserve">   </v>
      </c>
      <c r="C66" s="54"/>
      <c r="D66" s="54"/>
      <c r="E66" s="54"/>
      <c r="F66" s="54"/>
      <c r="G66" s="54"/>
      <c r="H66" s="54"/>
      <c r="I66" s="54"/>
      <c r="J66" s="15"/>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56" t="str">
        <f>IFERROR(AVERAGE(J67:AH67),"-")</f>
        <v>-</v>
      </c>
      <c r="AJ66" s="57"/>
      <c r="AK66" s="22"/>
    </row>
    <row r="67" spans="1:37" ht="43.5" customHeight="1" x14ac:dyDescent="0.2">
      <c r="A67" s="175"/>
      <c r="B67" s="64"/>
      <c r="C67" s="54"/>
      <c r="D67" s="54"/>
      <c r="E67" s="54"/>
      <c r="F67" s="54"/>
      <c r="G67" s="54"/>
      <c r="H67" s="54"/>
      <c r="I67" s="54"/>
      <c r="J67" s="69" t="str">
        <f>IFERROR(AVERAGE(J66:N66),"-")</f>
        <v>-</v>
      </c>
      <c r="K67" s="70"/>
      <c r="L67" s="70"/>
      <c r="M67" s="70"/>
      <c r="N67" s="71"/>
      <c r="O67" s="56" t="str">
        <f t="shared" ref="O67" si="11">IFERROR(AVERAGE(O66:S66),"-")</f>
        <v>-</v>
      </c>
      <c r="P67" s="56"/>
      <c r="Q67" s="56"/>
      <c r="R67" s="56"/>
      <c r="S67" s="56"/>
      <c r="T67" s="56" t="str">
        <f t="shared" ref="T67" si="12">IFERROR(AVERAGE(T66:X66),"-")</f>
        <v>-</v>
      </c>
      <c r="U67" s="56"/>
      <c r="V67" s="56"/>
      <c r="W67" s="56"/>
      <c r="X67" s="56"/>
      <c r="Y67" s="56" t="str">
        <f t="shared" ref="Y67" si="13">IFERROR(AVERAGE(Y66:AC66),"-")</f>
        <v>-</v>
      </c>
      <c r="Z67" s="56"/>
      <c r="AA67" s="56"/>
      <c r="AB67" s="56"/>
      <c r="AC67" s="56"/>
      <c r="AD67" s="56" t="str">
        <f t="shared" ref="AD67" si="14">IFERROR(AVERAGE(AD66:AH66),"-")</f>
        <v>-</v>
      </c>
      <c r="AE67" s="56"/>
      <c r="AF67" s="56"/>
      <c r="AG67" s="56"/>
      <c r="AH67" s="56"/>
      <c r="AI67" s="56"/>
      <c r="AJ67" s="58"/>
      <c r="AK67" s="22"/>
    </row>
    <row r="68" spans="1:37" ht="43.5" customHeight="1" x14ac:dyDescent="0.2">
      <c r="A68" s="175">
        <f t="shared" ref="A68:A70" si="15">AJ68</f>
        <v>0</v>
      </c>
      <c r="B68" s="64" t="str">
        <f>S49</f>
        <v xml:space="preserve">   </v>
      </c>
      <c r="C68" s="54"/>
      <c r="D68" s="54"/>
      <c r="E68" s="54"/>
      <c r="F68" s="54"/>
      <c r="G68" s="54"/>
      <c r="H68" s="54"/>
      <c r="I68" s="54"/>
      <c r="J68" s="15"/>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56" t="str">
        <f>IFERROR(AVERAGE(J69:AH69),"-")</f>
        <v>-</v>
      </c>
      <c r="AJ68" s="57"/>
      <c r="AK68" s="22"/>
    </row>
    <row r="69" spans="1:37" ht="43.5" customHeight="1" x14ac:dyDescent="0.2">
      <c r="A69" s="175"/>
      <c r="B69" s="64"/>
      <c r="C69" s="54"/>
      <c r="D69" s="54"/>
      <c r="E69" s="54"/>
      <c r="F69" s="54"/>
      <c r="G69" s="54"/>
      <c r="H69" s="54"/>
      <c r="I69" s="54"/>
      <c r="J69" s="69" t="str">
        <f>IFERROR(AVERAGE(J68:N68),"-")</f>
        <v>-</v>
      </c>
      <c r="K69" s="70"/>
      <c r="L69" s="70"/>
      <c r="M69" s="70"/>
      <c r="N69" s="71"/>
      <c r="O69" s="56" t="str">
        <f t="shared" ref="O69" si="16">IFERROR(AVERAGE(O68:S68),"-")</f>
        <v>-</v>
      </c>
      <c r="P69" s="56"/>
      <c r="Q69" s="56"/>
      <c r="R69" s="56"/>
      <c r="S69" s="56"/>
      <c r="T69" s="56" t="str">
        <f t="shared" ref="T69" si="17">IFERROR(AVERAGE(T68:X68),"-")</f>
        <v>-</v>
      </c>
      <c r="U69" s="56"/>
      <c r="V69" s="56"/>
      <c r="W69" s="56"/>
      <c r="X69" s="56"/>
      <c r="Y69" s="56" t="str">
        <f t="shared" ref="Y69" si="18">IFERROR(AVERAGE(Y68:AC68),"-")</f>
        <v>-</v>
      </c>
      <c r="Z69" s="56"/>
      <c r="AA69" s="56"/>
      <c r="AB69" s="56"/>
      <c r="AC69" s="56"/>
      <c r="AD69" s="56" t="str">
        <f t="shared" ref="AD69" si="19">IFERROR(AVERAGE(AD68:AH68),"-")</f>
        <v>-</v>
      </c>
      <c r="AE69" s="56"/>
      <c r="AF69" s="56"/>
      <c r="AG69" s="56"/>
      <c r="AH69" s="56"/>
      <c r="AI69" s="56"/>
      <c r="AJ69" s="58"/>
      <c r="AK69" s="22"/>
    </row>
    <row r="70" spans="1:37" ht="43.5" customHeight="1" x14ac:dyDescent="0.2">
      <c r="A70" s="175">
        <f t="shared" si="15"/>
        <v>0</v>
      </c>
      <c r="B70" s="64" t="str">
        <f>S50</f>
        <v xml:space="preserve">   </v>
      </c>
      <c r="C70" s="54"/>
      <c r="D70" s="54"/>
      <c r="E70" s="54"/>
      <c r="F70" s="54"/>
      <c r="G70" s="54"/>
      <c r="H70" s="54"/>
      <c r="I70" s="54"/>
      <c r="J70" s="15"/>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56" t="str">
        <f>IFERROR(AVERAGE(J71:AH71),"-")</f>
        <v>-</v>
      </c>
      <c r="AJ70" s="57"/>
      <c r="AK70" s="22"/>
    </row>
    <row r="71" spans="1:37" ht="43.5" customHeight="1" thickBot="1" x14ac:dyDescent="0.25">
      <c r="A71" s="175"/>
      <c r="B71" s="64"/>
      <c r="C71" s="54"/>
      <c r="D71" s="54"/>
      <c r="E71" s="54"/>
      <c r="F71" s="54"/>
      <c r="G71" s="54"/>
      <c r="H71" s="54"/>
      <c r="I71" s="54"/>
      <c r="J71" s="156" t="str">
        <f>IFERROR(AVERAGE(J70:N70),"-")</f>
        <v>-</v>
      </c>
      <c r="K71" s="157"/>
      <c r="L71" s="157"/>
      <c r="M71" s="157"/>
      <c r="N71" s="158"/>
      <c r="O71" s="160" t="str">
        <f t="shared" ref="O71" si="20">IFERROR(AVERAGE(O70:S70),"-")</f>
        <v>-</v>
      </c>
      <c r="P71" s="160"/>
      <c r="Q71" s="160"/>
      <c r="R71" s="160"/>
      <c r="S71" s="160"/>
      <c r="T71" s="160" t="str">
        <f t="shared" ref="T71" si="21">IFERROR(AVERAGE(T70:X70),"-")</f>
        <v>-</v>
      </c>
      <c r="U71" s="160"/>
      <c r="V71" s="160"/>
      <c r="W71" s="160"/>
      <c r="X71" s="160"/>
      <c r="Y71" s="160" t="str">
        <f t="shared" ref="Y71" si="22">IFERROR(AVERAGE(Y70:AC70),"-")</f>
        <v>-</v>
      </c>
      <c r="Z71" s="160"/>
      <c r="AA71" s="160"/>
      <c r="AB71" s="160"/>
      <c r="AC71" s="160"/>
      <c r="AD71" s="160" t="str">
        <f t="shared" ref="AD71" si="23">IFERROR(AVERAGE(AD70:AH70),"-")</f>
        <v>-</v>
      </c>
      <c r="AE71" s="160"/>
      <c r="AF71" s="160"/>
      <c r="AG71" s="160"/>
      <c r="AH71" s="160"/>
      <c r="AI71" s="160"/>
      <c r="AJ71" s="58"/>
      <c r="AK71" s="22"/>
    </row>
    <row r="72" spans="1:37" ht="24.75" customHeight="1" thickBot="1" x14ac:dyDescent="0.25">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6"/>
      <c r="AK72" s="22"/>
    </row>
    <row r="73" spans="1:37" ht="45" customHeight="1" x14ac:dyDescent="0.2">
      <c r="B73" s="97" t="s">
        <v>52</v>
      </c>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9"/>
      <c r="AK73" s="22"/>
    </row>
    <row r="74" spans="1:37" ht="8.25" customHeight="1" x14ac:dyDescent="0.2">
      <c r="B74" s="65"/>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7"/>
      <c r="AK74" s="22"/>
    </row>
    <row r="75" spans="1:37" ht="45.75" customHeight="1" x14ac:dyDescent="0.2">
      <c r="B75" s="128" t="s">
        <v>2</v>
      </c>
      <c r="C75" s="129"/>
      <c r="D75" s="129"/>
      <c r="E75" s="129"/>
      <c r="F75" s="129"/>
      <c r="G75" s="129"/>
      <c r="H75" s="129"/>
      <c r="I75" s="162"/>
      <c r="J75" s="161" t="s">
        <v>53</v>
      </c>
      <c r="K75" s="129"/>
      <c r="L75" s="129"/>
      <c r="M75" s="129"/>
      <c r="N75" s="129"/>
      <c r="O75" s="129"/>
      <c r="P75" s="129"/>
      <c r="Q75" s="129"/>
      <c r="R75" s="161" t="s">
        <v>71</v>
      </c>
      <c r="S75" s="129"/>
      <c r="T75" s="162"/>
      <c r="U75" s="161" t="s">
        <v>41</v>
      </c>
      <c r="V75" s="162"/>
      <c r="W75" s="129" t="s">
        <v>47</v>
      </c>
      <c r="X75" s="129"/>
      <c r="Y75" s="129"/>
      <c r="Z75" s="129"/>
      <c r="AA75" s="129"/>
      <c r="AB75" s="129"/>
      <c r="AC75" s="129"/>
      <c r="AD75" s="162"/>
      <c r="AE75" s="161" t="s">
        <v>48</v>
      </c>
      <c r="AF75" s="129"/>
      <c r="AG75" s="162"/>
      <c r="AH75" s="161" t="s">
        <v>1</v>
      </c>
      <c r="AI75" s="162"/>
      <c r="AJ75" s="46" t="s">
        <v>187</v>
      </c>
      <c r="AK75" s="22"/>
    </row>
    <row r="76" spans="1:37" ht="61.5" customHeight="1" x14ac:dyDescent="0.2">
      <c r="B76" s="64" t="str">
        <f>IFERROR(VLOOKUP("1. Si",$A$56:$AJ$71,2,0),"-")</f>
        <v>Porcentaje de presupuesto ejecutado de los proyectros de inversión</v>
      </c>
      <c r="C76" s="54"/>
      <c r="D76" s="54"/>
      <c r="E76" s="54"/>
      <c r="F76" s="54"/>
      <c r="G76" s="54"/>
      <c r="H76" s="54"/>
      <c r="I76" s="54"/>
      <c r="J76" s="159" t="str">
        <f>IFERROR(VLOOKUP(B76,$A$43:$AJ$50,2,0),"-")</f>
        <v>Controlar la ejecución presupuestal</v>
      </c>
      <c r="K76" s="159"/>
      <c r="L76" s="159"/>
      <c r="M76" s="159"/>
      <c r="N76" s="159"/>
      <c r="O76" s="159"/>
      <c r="P76" s="159"/>
      <c r="Q76" s="159"/>
      <c r="R76" s="159" t="str">
        <f>IFERROR(VLOOKUP(B76,$A$43:$AJ$50,34,0),"-")</f>
        <v>Gestión o Desempeño</v>
      </c>
      <c r="S76" s="159"/>
      <c r="T76" s="159"/>
      <c r="U76" s="159" t="str">
        <f>IFERROR(VLOOKUP(B76,$A$43:$AJ$50,36,0),"-")</f>
        <v>Eficacia</v>
      </c>
      <c r="V76" s="159"/>
      <c r="W76" s="172" t="str">
        <f t="shared" ref="W76:W82" si="24">IFERROR(VLOOKUP(B76,$A$43:$AJ$50,27,0),"-")</f>
        <v>V1: 
V2:
Vx:</v>
      </c>
      <c r="X76" s="172"/>
      <c r="Y76" s="172"/>
      <c r="Z76" s="172"/>
      <c r="AA76" s="172"/>
      <c r="AB76" s="172"/>
      <c r="AC76" s="172"/>
      <c r="AD76" s="172"/>
      <c r="AE76" s="152"/>
      <c r="AF76" s="152"/>
      <c r="AG76" s="152"/>
      <c r="AH76" s="152" t="s">
        <v>4</v>
      </c>
      <c r="AI76" s="152"/>
      <c r="AJ76" s="45" t="s">
        <v>186</v>
      </c>
      <c r="AK76" s="22"/>
    </row>
    <row r="77" spans="1:37" ht="61.5" customHeight="1" x14ac:dyDescent="0.2">
      <c r="A77" s="27"/>
      <c r="B77" s="64" t="str">
        <f>IFERROR(VLOOKUP("2. Si",$A$56:$AJ$71,2,0),"-")</f>
        <v>-</v>
      </c>
      <c r="C77" s="54"/>
      <c r="D77" s="54"/>
      <c r="E77" s="54"/>
      <c r="F77" s="54"/>
      <c r="G77" s="54"/>
      <c r="H77" s="54"/>
      <c r="I77" s="54"/>
      <c r="J77" s="159" t="str">
        <f t="shared" ref="J77:J82" si="25">IFERROR(VLOOKUP(B77,$A$43:$AJ$50,2,0),"-")</f>
        <v>-</v>
      </c>
      <c r="K77" s="159"/>
      <c r="L77" s="159"/>
      <c r="M77" s="159"/>
      <c r="N77" s="159"/>
      <c r="O77" s="159"/>
      <c r="P77" s="159"/>
      <c r="Q77" s="159"/>
      <c r="R77" s="159" t="str">
        <f t="shared" ref="R77:R82" si="26">IFERROR(VLOOKUP(B77,$A$43:$AJ$50,34,0),"-")</f>
        <v>-</v>
      </c>
      <c r="S77" s="159"/>
      <c r="T77" s="159"/>
      <c r="U77" s="159" t="str">
        <f t="shared" ref="U77:U82" si="27">IFERROR(VLOOKUP(B77,$A$43:$AJ$50,36,0),"-")</f>
        <v>-</v>
      </c>
      <c r="V77" s="159"/>
      <c r="W77" s="172" t="str">
        <f t="shared" si="24"/>
        <v>-</v>
      </c>
      <c r="X77" s="172"/>
      <c r="Y77" s="172"/>
      <c r="Z77" s="172"/>
      <c r="AA77" s="172"/>
      <c r="AB77" s="172"/>
      <c r="AC77" s="172"/>
      <c r="AD77" s="172"/>
      <c r="AE77" s="152"/>
      <c r="AF77" s="152"/>
      <c r="AG77" s="152"/>
      <c r="AH77" s="152"/>
      <c r="AI77" s="152"/>
      <c r="AJ77" s="45"/>
      <c r="AK77" s="22"/>
    </row>
    <row r="78" spans="1:37" ht="61.5" customHeight="1" x14ac:dyDescent="0.2">
      <c r="B78" s="64" t="str">
        <f>IFERROR(VLOOKUP("3. Si",$A$56:$AJ$71,2,0),"-")</f>
        <v>-</v>
      </c>
      <c r="C78" s="54"/>
      <c r="D78" s="54"/>
      <c r="E78" s="54"/>
      <c r="F78" s="54"/>
      <c r="G78" s="54"/>
      <c r="H78" s="54"/>
      <c r="I78" s="54"/>
      <c r="J78" s="159" t="str">
        <f t="shared" si="25"/>
        <v>-</v>
      </c>
      <c r="K78" s="159"/>
      <c r="L78" s="159"/>
      <c r="M78" s="159"/>
      <c r="N78" s="159"/>
      <c r="O78" s="159"/>
      <c r="P78" s="159"/>
      <c r="Q78" s="159"/>
      <c r="R78" s="159" t="str">
        <f t="shared" si="26"/>
        <v>-</v>
      </c>
      <c r="S78" s="159"/>
      <c r="T78" s="159"/>
      <c r="U78" s="159" t="str">
        <f t="shared" si="27"/>
        <v>-</v>
      </c>
      <c r="V78" s="159"/>
      <c r="W78" s="172" t="str">
        <f t="shared" si="24"/>
        <v>-</v>
      </c>
      <c r="X78" s="172"/>
      <c r="Y78" s="172"/>
      <c r="Z78" s="172"/>
      <c r="AA78" s="172"/>
      <c r="AB78" s="172"/>
      <c r="AC78" s="172"/>
      <c r="AD78" s="172"/>
      <c r="AE78" s="152"/>
      <c r="AF78" s="152"/>
      <c r="AG78" s="152"/>
      <c r="AH78" s="152"/>
      <c r="AI78" s="152"/>
      <c r="AJ78" s="45"/>
      <c r="AK78" s="22"/>
    </row>
    <row r="79" spans="1:37" ht="61.5" customHeight="1" x14ac:dyDescent="0.2">
      <c r="B79" s="64" t="str">
        <f>IFERROR(VLOOKUP("4. Si",$A$56:$AJ$71,2,0),"-")</f>
        <v>-</v>
      </c>
      <c r="C79" s="54"/>
      <c r="D79" s="54"/>
      <c r="E79" s="54"/>
      <c r="F79" s="54"/>
      <c r="G79" s="54"/>
      <c r="H79" s="54"/>
      <c r="I79" s="54"/>
      <c r="J79" s="159" t="str">
        <f t="shared" si="25"/>
        <v>-</v>
      </c>
      <c r="K79" s="159"/>
      <c r="L79" s="159"/>
      <c r="M79" s="159"/>
      <c r="N79" s="159"/>
      <c r="O79" s="159"/>
      <c r="P79" s="159"/>
      <c r="Q79" s="159"/>
      <c r="R79" s="159" t="str">
        <f t="shared" si="26"/>
        <v>-</v>
      </c>
      <c r="S79" s="159"/>
      <c r="T79" s="159"/>
      <c r="U79" s="159" t="str">
        <f t="shared" si="27"/>
        <v>-</v>
      </c>
      <c r="V79" s="159"/>
      <c r="W79" s="172" t="str">
        <f t="shared" si="24"/>
        <v>-</v>
      </c>
      <c r="X79" s="172"/>
      <c r="Y79" s="172"/>
      <c r="Z79" s="172"/>
      <c r="AA79" s="172"/>
      <c r="AB79" s="172"/>
      <c r="AC79" s="172"/>
      <c r="AD79" s="172"/>
      <c r="AE79" s="152"/>
      <c r="AF79" s="152"/>
      <c r="AG79" s="152"/>
      <c r="AH79" s="152"/>
      <c r="AI79" s="152"/>
      <c r="AJ79" s="45"/>
      <c r="AK79" s="22"/>
    </row>
    <row r="80" spans="1:37" ht="61.5" customHeight="1" x14ac:dyDescent="0.2">
      <c r="B80" s="64" t="str">
        <f>IFERROR(VLOOKUP("5. Si",$A$56:$AJ$71,2,0),"-")</f>
        <v>-</v>
      </c>
      <c r="C80" s="54"/>
      <c r="D80" s="54"/>
      <c r="E80" s="54"/>
      <c r="F80" s="54"/>
      <c r="G80" s="54"/>
      <c r="H80" s="54"/>
      <c r="I80" s="54"/>
      <c r="J80" s="159" t="str">
        <f t="shared" si="25"/>
        <v>-</v>
      </c>
      <c r="K80" s="159"/>
      <c r="L80" s="159"/>
      <c r="M80" s="159"/>
      <c r="N80" s="159"/>
      <c r="O80" s="159"/>
      <c r="P80" s="159"/>
      <c r="Q80" s="159"/>
      <c r="R80" s="159" t="str">
        <f t="shared" si="26"/>
        <v>-</v>
      </c>
      <c r="S80" s="159"/>
      <c r="T80" s="159"/>
      <c r="U80" s="159" t="str">
        <f t="shared" si="27"/>
        <v>-</v>
      </c>
      <c r="V80" s="159"/>
      <c r="W80" s="172" t="str">
        <f t="shared" si="24"/>
        <v>-</v>
      </c>
      <c r="X80" s="172"/>
      <c r="Y80" s="172"/>
      <c r="Z80" s="172"/>
      <c r="AA80" s="172"/>
      <c r="AB80" s="172"/>
      <c r="AC80" s="172"/>
      <c r="AD80" s="172"/>
      <c r="AE80" s="152"/>
      <c r="AF80" s="152"/>
      <c r="AG80" s="152"/>
      <c r="AH80" s="152"/>
      <c r="AI80" s="152"/>
      <c r="AJ80" s="45"/>
      <c r="AK80" s="22"/>
    </row>
    <row r="81" spans="1:37" ht="61.5" customHeight="1" x14ac:dyDescent="0.2">
      <c r="B81" s="64" t="str">
        <f>IFERROR(VLOOKUP("6. Si",$A$56:$AJ$71,2,0),"-")</f>
        <v>-</v>
      </c>
      <c r="C81" s="54"/>
      <c r="D81" s="54"/>
      <c r="E81" s="54"/>
      <c r="F81" s="54"/>
      <c r="G81" s="54"/>
      <c r="H81" s="54"/>
      <c r="I81" s="54"/>
      <c r="J81" s="159" t="str">
        <f t="shared" si="25"/>
        <v>-</v>
      </c>
      <c r="K81" s="159"/>
      <c r="L81" s="159"/>
      <c r="M81" s="159"/>
      <c r="N81" s="159"/>
      <c r="O81" s="159"/>
      <c r="P81" s="159"/>
      <c r="Q81" s="159"/>
      <c r="R81" s="159" t="str">
        <f t="shared" si="26"/>
        <v>-</v>
      </c>
      <c r="S81" s="159"/>
      <c r="T81" s="159"/>
      <c r="U81" s="159" t="str">
        <f t="shared" si="27"/>
        <v>-</v>
      </c>
      <c r="V81" s="159"/>
      <c r="W81" s="172" t="str">
        <f t="shared" si="24"/>
        <v>-</v>
      </c>
      <c r="X81" s="172"/>
      <c r="Y81" s="172"/>
      <c r="Z81" s="172"/>
      <c r="AA81" s="172"/>
      <c r="AB81" s="172"/>
      <c r="AC81" s="172"/>
      <c r="AD81" s="172"/>
      <c r="AE81" s="152"/>
      <c r="AF81" s="152"/>
      <c r="AG81" s="152"/>
      <c r="AH81" s="152"/>
      <c r="AI81" s="152"/>
      <c r="AJ81" s="45"/>
      <c r="AK81" s="22"/>
    </row>
    <row r="82" spans="1:37" ht="61.5" customHeight="1" thickBot="1" x14ac:dyDescent="0.25">
      <c r="B82" s="154" t="str">
        <f>IFERROR(VLOOKUP("7. Si",$A$56:$AJ$71,2,0),"-")</f>
        <v>-</v>
      </c>
      <c r="C82" s="155"/>
      <c r="D82" s="155"/>
      <c r="E82" s="155"/>
      <c r="F82" s="155"/>
      <c r="G82" s="155"/>
      <c r="H82" s="155"/>
      <c r="I82" s="155"/>
      <c r="J82" s="170" t="str">
        <f t="shared" si="25"/>
        <v>-</v>
      </c>
      <c r="K82" s="170"/>
      <c r="L82" s="170"/>
      <c r="M82" s="170"/>
      <c r="N82" s="170"/>
      <c r="O82" s="170"/>
      <c r="P82" s="170"/>
      <c r="Q82" s="170"/>
      <c r="R82" s="170" t="str">
        <f t="shared" si="26"/>
        <v>-</v>
      </c>
      <c r="S82" s="170"/>
      <c r="T82" s="170"/>
      <c r="U82" s="170" t="str">
        <f t="shared" si="27"/>
        <v>-</v>
      </c>
      <c r="V82" s="170"/>
      <c r="W82" s="174" t="str">
        <f t="shared" si="24"/>
        <v>-</v>
      </c>
      <c r="X82" s="174"/>
      <c r="Y82" s="174"/>
      <c r="Z82" s="174"/>
      <c r="AA82" s="174"/>
      <c r="AB82" s="174"/>
      <c r="AC82" s="174"/>
      <c r="AD82" s="174"/>
      <c r="AE82" s="163"/>
      <c r="AF82" s="163"/>
      <c r="AG82" s="163"/>
      <c r="AH82" s="163"/>
      <c r="AI82" s="163"/>
      <c r="AJ82" s="45"/>
      <c r="AK82" s="22"/>
    </row>
    <row r="83" spans="1:37" s="23" customFormat="1" x14ac:dyDescent="0.2">
      <c r="A83" s="21"/>
      <c r="B83" s="25"/>
      <c r="C83" s="22"/>
      <c r="D83" s="22"/>
      <c r="E83" s="25"/>
      <c r="F83" s="25"/>
      <c r="G83" s="22"/>
      <c r="H83" s="22"/>
      <c r="I83" s="22"/>
      <c r="J83" s="22"/>
      <c r="K83" s="22"/>
      <c r="L83" s="22"/>
      <c r="M83" s="25"/>
      <c r="N83" s="22"/>
      <c r="O83" s="22"/>
      <c r="P83" s="22"/>
      <c r="Q83" s="22"/>
      <c r="R83" s="25"/>
      <c r="S83" s="25"/>
      <c r="T83" s="25"/>
      <c r="U83" s="25"/>
      <c r="V83" s="22"/>
      <c r="W83" s="22"/>
      <c r="X83" s="22"/>
      <c r="Y83" s="25"/>
      <c r="Z83" s="22"/>
      <c r="AA83" s="22"/>
      <c r="AB83" s="22"/>
      <c r="AC83" s="25"/>
      <c r="AD83" s="25"/>
      <c r="AE83" s="25"/>
      <c r="AF83" s="25"/>
      <c r="AG83" s="25"/>
      <c r="AH83" s="25"/>
      <c r="AI83" s="25"/>
      <c r="AJ83" s="25"/>
      <c r="AK83" s="22"/>
    </row>
    <row r="84" spans="1:37" s="23" customFormat="1" x14ac:dyDescent="0.2">
      <c r="A84" s="28"/>
    </row>
    <row r="85" spans="1:37" s="23" customFormat="1" x14ac:dyDescent="0.2">
      <c r="A85" s="28"/>
    </row>
    <row r="86" spans="1:37" s="23" customFormat="1" x14ac:dyDescent="0.2">
      <c r="A86" s="28"/>
    </row>
    <row r="87" spans="1:37" s="23" customFormat="1" x14ac:dyDescent="0.2">
      <c r="A87" s="28"/>
    </row>
    <row r="88" spans="1:37" s="23" customFormat="1" ht="15.75" customHeight="1" x14ac:dyDescent="0.2">
      <c r="A88" s="28"/>
    </row>
    <row r="89" spans="1:37" s="23" customFormat="1" ht="15" customHeight="1" x14ac:dyDescent="0.2">
      <c r="A89" s="28"/>
    </row>
    <row r="90" spans="1:37" s="23" customFormat="1" ht="15" customHeight="1" x14ac:dyDescent="0.2">
      <c r="A90" s="28"/>
    </row>
    <row r="91" spans="1:37" s="23" customFormat="1" x14ac:dyDescent="0.2">
      <c r="A91" s="28"/>
    </row>
    <row r="92" spans="1:37" s="23" customFormat="1" x14ac:dyDescent="0.2">
      <c r="A92" s="28"/>
    </row>
    <row r="93" spans="1:37" s="23" customFormat="1" x14ac:dyDescent="0.2">
      <c r="A93" s="28"/>
    </row>
    <row r="94" spans="1:37" s="23" customFormat="1" ht="15.75" customHeight="1" x14ac:dyDescent="0.2">
      <c r="A94" s="28"/>
    </row>
    <row r="95" spans="1:37" s="23" customFormat="1" x14ac:dyDescent="0.2">
      <c r="A95" s="28"/>
    </row>
    <row r="96" spans="1:37" s="23" customFormat="1" x14ac:dyDescent="0.2">
      <c r="A96" s="28"/>
    </row>
    <row r="97" spans="1:1" s="23" customFormat="1" x14ac:dyDescent="0.2">
      <c r="A97" s="28"/>
    </row>
    <row r="98" spans="1:1" s="23" customFormat="1" x14ac:dyDescent="0.2">
      <c r="A98" s="28"/>
    </row>
    <row r="99" spans="1:1" s="23" customFormat="1" x14ac:dyDescent="0.2">
      <c r="A99" s="28"/>
    </row>
    <row r="100" spans="1:1" s="23" customFormat="1" x14ac:dyDescent="0.2">
      <c r="A100" s="28"/>
    </row>
    <row r="101" spans="1:1" s="23" customFormat="1" x14ac:dyDescent="0.2">
      <c r="A101" s="28"/>
    </row>
    <row r="102" spans="1:1" s="23" customFormat="1" x14ac:dyDescent="0.2">
      <c r="A102" s="28"/>
    </row>
    <row r="103" spans="1:1" s="23" customFormat="1" x14ac:dyDescent="0.2">
      <c r="A103" s="28"/>
    </row>
    <row r="104" spans="1:1" s="23" customFormat="1" x14ac:dyDescent="0.2">
      <c r="A104" s="28"/>
    </row>
    <row r="105" spans="1:1" s="23" customFormat="1" x14ac:dyDescent="0.2">
      <c r="A105" s="28"/>
    </row>
    <row r="106" spans="1:1" s="23" customFormat="1" x14ac:dyDescent="0.2">
      <c r="A106" s="28"/>
    </row>
    <row r="107" spans="1:1" s="23" customFormat="1" x14ac:dyDescent="0.2">
      <c r="A107" s="28"/>
    </row>
    <row r="108" spans="1:1" s="23" customFormat="1" x14ac:dyDescent="0.2">
      <c r="A108" s="28"/>
    </row>
    <row r="109" spans="1:1" s="23" customFormat="1" x14ac:dyDescent="0.2">
      <c r="A109" s="28"/>
    </row>
    <row r="110" spans="1:1" s="23" customFormat="1" x14ac:dyDescent="0.2">
      <c r="A110" s="28"/>
    </row>
    <row r="111" spans="1:1" s="23" customFormat="1" x14ac:dyDescent="0.2">
      <c r="A111" s="28"/>
    </row>
    <row r="112" spans="1:1" s="23" customFormat="1" x14ac:dyDescent="0.2">
      <c r="A112" s="28"/>
    </row>
    <row r="113" spans="1:1" s="23" customFormat="1" x14ac:dyDescent="0.2">
      <c r="A113" s="28"/>
    </row>
    <row r="114" spans="1:1" s="23" customFormat="1" x14ac:dyDescent="0.2">
      <c r="A114" s="28"/>
    </row>
    <row r="115" spans="1:1" s="23" customFormat="1" x14ac:dyDescent="0.2">
      <c r="A115" s="28"/>
    </row>
    <row r="116" spans="1:1" s="23" customFormat="1" x14ac:dyDescent="0.2">
      <c r="A116" s="28"/>
    </row>
    <row r="117" spans="1:1" s="23" customFormat="1" x14ac:dyDescent="0.2">
      <c r="A117" s="28"/>
    </row>
    <row r="118" spans="1:1" s="23" customFormat="1" x14ac:dyDescent="0.2">
      <c r="A118" s="28"/>
    </row>
    <row r="119" spans="1:1" s="23" customFormat="1" x14ac:dyDescent="0.2">
      <c r="A119" s="28"/>
    </row>
    <row r="120" spans="1:1" s="23" customFormat="1" x14ac:dyDescent="0.2">
      <c r="A120" s="28"/>
    </row>
    <row r="121" spans="1:1" s="23" customFormat="1" x14ac:dyDescent="0.2">
      <c r="A121" s="28"/>
    </row>
    <row r="122" spans="1:1" s="23" customFormat="1" x14ac:dyDescent="0.2">
      <c r="A122" s="28"/>
    </row>
    <row r="123" spans="1:1" s="23" customFormat="1" x14ac:dyDescent="0.2">
      <c r="A123" s="28"/>
    </row>
    <row r="124" spans="1:1" s="23" customFormat="1" x14ac:dyDescent="0.2">
      <c r="A124" s="28"/>
    </row>
    <row r="125" spans="1:1" s="23" customFormat="1" x14ac:dyDescent="0.2">
      <c r="A125" s="28"/>
    </row>
    <row r="126" spans="1:1" s="23" customFormat="1" x14ac:dyDescent="0.2">
      <c r="A126" s="28"/>
    </row>
    <row r="127" spans="1:1" s="23" customFormat="1" x14ac:dyDescent="0.2">
      <c r="A127" s="28"/>
    </row>
    <row r="128" spans="1:1" s="23" customFormat="1" x14ac:dyDescent="0.2">
      <c r="A128" s="28"/>
    </row>
    <row r="129" spans="1:1" s="23" customFormat="1" x14ac:dyDescent="0.2">
      <c r="A129" s="28"/>
    </row>
    <row r="130" spans="1:1" s="23" customFormat="1" x14ac:dyDescent="0.2">
      <c r="A130" s="28"/>
    </row>
    <row r="131" spans="1:1" s="23" customFormat="1" x14ac:dyDescent="0.2">
      <c r="A131" s="28"/>
    </row>
    <row r="132" spans="1:1" s="23" customFormat="1" x14ac:dyDescent="0.2">
      <c r="A132" s="28"/>
    </row>
    <row r="133" spans="1:1" s="23" customFormat="1" x14ac:dyDescent="0.2">
      <c r="A133" s="28"/>
    </row>
    <row r="134" spans="1:1" s="23" customFormat="1" x14ac:dyDescent="0.2">
      <c r="A134" s="28"/>
    </row>
    <row r="135" spans="1:1" s="23" customFormat="1" x14ac:dyDescent="0.2">
      <c r="A135" s="28"/>
    </row>
    <row r="136" spans="1:1" s="23" customFormat="1" x14ac:dyDescent="0.2">
      <c r="A136" s="28"/>
    </row>
    <row r="137" spans="1:1" s="23" customFormat="1" x14ac:dyDescent="0.2">
      <c r="A137" s="28"/>
    </row>
    <row r="138" spans="1:1" s="23" customFormat="1" x14ac:dyDescent="0.2">
      <c r="A138" s="28"/>
    </row>
    <row r="139" spans="1:1" s="23" customFormat="1" x14ac:dyDescent="0.2">
      <c r="A139" s="28"/>
    </row>
    <row r="140" spans="1:1" s="23" customFormat="1" x14ac:dyDescent="0.2">
      <c r="A140" s="28"/>
    </row>
    <row r="141" spans="1:1" s="23" customFormat="1" x14ac:dyDescent="0.2">
      <c r="A141" s="28"/>
    </row>
    <row r="142" spans="1:1" s="23" customFormat="1" x14ac:dyDescent="0.2">
      <c r="A142" s="28"/>
    </row>
    <row r="143" spans="1:1" s="23" customFormat="1" x14ac:dyDescent="0.2">
      <c r="A143" s="28"/>
    </row>
    <row r="144" spans="1:1" s="23" customFormat="1" x14ac:dyDescent="0.2">
      <c r="A144" s="28"/>
    </row>
    <row r="145" spans="1:1" s="23" customFormat="1" x14ac:dyDescent="0.2">
      <c r="A145" s="28"/>
    </row>
    <row r="146" spans="1:1" s="23" customFormat="1" x14ac:dyDescent="0.2">
      <c r="A146" s="28"/>
    </row>
    <row r="147" spans="1:1" s="23" customFormat="1" x14ac:dyDescent="0.2">
      <c r="A147" s="28"/>
    </row>
    <row r="148" spans="1:1" s="23" customFormat="1" x14ac:dyDescent="0.2">
      <c r="A148" s="28"/>
    </row>
    <row r="149" spans="1:1" s="23" customFormat="1" x14ac:dyDescent="0.2">
      <c r="A149" s="28"/>
    </row>
    <row r="150" spans="1:1" s="23" customFormat="1" x14ac:dyDescent="0.2">
      <c r="A150" s="28"/>
    </row>
    <row r="151" spans="1:1" s="23" customFormat="1" x14ac:dyDescent="0.2">
      <c r="A151" s="28"/>
    </row>
    <row r="152" spans="1:1" s="23" customFormat="1" x14ac:dyDescent="0.2">
      <c r="A152" s="28"/>
    </row>
    <row r="153" spans="1:1" s="23" customFormat="1" x14ac:dyDescent="0.2">
      <c r="A153" s="28"/>
    </row>
    <row r="154" spans="1:1" s="23" customFormat="1" x14ac:dyDescent="0.2">
      <c r="A154" s="28"/>
    </row>
    <row r="155" spans="1:1" s="23" customFormat="1" x14ac:dyDescent="0.2">
      <c r="A155" s="28"/>
    </row>
    <row r="156" spans="1:1" s="23" customFormat="1" x14ac:dyDescent="0.2">
      <c r="A156" s="28"/>
    </row>
    <row r="157" spans="1:1" s="23" customFormat="1" x14ac:dyDescent="0.2">
      <c r="A157" s="28"/>
    </row>
    <row r="158" spans="1:1" s="23" customFormat="1" x14ac:dyDescent="0.2">
      <c r="A158" s="28"/>
    </row>
    <row r="159" spans="1:1" s="23" customFormat="1" x14ac:dyDescent="0.2">
      <c r="A159" s="28"/>
    </row>
    <row r="160" spans="1:1" s="23" customFormat="1" x14ac:dyDescent="0.2">
      <c r="A160" s="28"/>
    </row>
    <row r="161" spans="1:1" s="23" customFormat="1" x14ac:dyDescent="0.2">
      <c r="A161" s="28"/>
    </row>
    <row r="162" spans="1:1" s="23" customFormat="1" x14ac:dyDescent="0.2">
      <c r="A162" s="28"/>
    </row>
    <row r="163" spans="1:1" s="23" customFormat="1" x14ac:dyDescent="0.2">
      <c r="A163" s="28"/>
    </row>
    <row r="164" spans="1:1" s="23" customFormat="1" x14ac:dyDescent="0.2">
      <c r="A164" s="28"/>
    </row>
    <row r="165" spans="1:1" s="23" customFormat="1" x14ac:dyDescent="0.2">
      <c r="A165" s="28"/>
    </row>
    <row r="166" spans="1:1" s="23" customFormat="1" x14ac:dyDescent="0.2">
      <c r="A166" s="28"/>
    </row>
    <row r="167" spans="1:1" s="23" customFormat="1" x14ac:dyDescent="0.2">
      <c r="A167" s="28"/>
    </row>
    <row r="168" spans="1:1" s="23" customFormat="1" x14ac:dyDescent="0.2">
      <c r="A168" s="28"/>
    </row>
    <row r="169" spans="1:1" s="23" customFormat="1" x14ac:dyDescent="0.2">
      <c r="A169" s="28"/>
    </row>
    <row r="170" spans="1:1" s="23" customFormat="1" x14ac:dyDescent="0.2">
      <c r="A170" s="28"/>
    </row>
    <row r="171" spans="1:1" s="23" customFormat="1" x14ac:dyDescent="0.2">
      <c r="A171" s="28"/>
    </row>
    <row r="172" spans="1:1" s="23" customFormat="1" x14ac:dyDescent="0.2">
      <c r="A172" s="28"/>
    </row>
    <row r="173" spans="1:1" s="23" customFormat="1" x14ac:dyDescent="0.2">
      <c r="A173" s="28"/>
    </row>
    <row r="174" spans="1:1" s="23" customFormat="1" x14ac:dyDescent="0.2">
      <c r="A174" s="28"/>
    </row>
    <row r="175" spans="1:1" s="23" customFormat="1" x14ac:dyDescent="0.2">
      <c r="A175" s="28"/>
    </row>
    <row r="176" spans="1:1" s="23" customFormat="1" x14ac:dyDescent="0.2">
      <c r="A176" s="28"/>
    </row>
    <row r="177" spans="1:1" s="23" customFormat="1" x14ac:dyDescent="0.2">
      <c r="A177" s="28"/>
    </row>
    <row r="178" spans="1:1" s="23" customFormat="1" x14ac:dyDescent="0.2">
      <c r="A178" s="28"/>
    </row>
    <row r="179" spans="1:1" s="23" customFormat="1" x14ac:dyDescent="0.2">
      <c r="A179" s="28"/>
    </row>
    <row r="180" spans="1:1" s="23" customFormat="1" x14ac:dyDescent="0.2">
      <c r="A180" s="28"/>
    </row>
    <row r="181" spans="1:1" s="23" customFormat="1" x14ac:dyDescent="0.2">
      <c r="A181" s="28"/>
    </row>
    <row r="182" spans="1:1" s="23" customFormat="1" x14ac:dyDescent="0.2">
      <c r="A182" s="28"/>
    </row>
    <row r="183" spans="1:1" s="23" customFormat="1" x14ac:dyDescent="0.2">
      <c r="A183" s="28"/>
    </row>
    <row r="184" spans="1:1" s="23" customFormat="1" x14ac:dyDescent="0.2">
      <c r="A184" s="28"/>
    </row>
    <row r="185" spans="1:1" s="23" customFormat="1" x14ac:dyDescent="0.2">
      <c r="A185" s="28"/>
    </row>
    <row r="186" spans="1:1" s="23" customFormat="1" x14ac:dyDescent="0.2">
      <c r="A186" s="28"/>
    </row>
    <row r="187" spans="1:1" s="23" customFormat="1" x14ac:dyDescent="0.2">
      <c r="A187" s="28"/>
    </row>
    <row r="188" spans="1:1" s="23" customFormat="1" x14ac:dyDescent="0.2">
      <c r="A188" s="28"/>
    </row>
    <row r="189" spans="1:1" s="23" customFormat="1" x14ac:dyDescent="0.2">
      <c r="A189" s="28"/>
    </row>
    <row r="190" spans="1:1" s="23" customFormat="1" x14ac:dyDescent="0.2">
      <c r="A190" s="28"/>
    </row>
    <row r="191" spans="1:1" s="23" customFormat="1" x14ac:dyDescent="0.2">
      <c r="A191" s="28"/>
    </row>
    <row r="192" spans="1:1" s="23" customFormat="1" x14ac:dyDescent="0.2">
      <c r="A192" s="28"/>
    </row>
    <row r="193" spans="1:1" s="23" customFormat="1" x14ac:dyDescent="0.2">
      <c r="A193" s="28"/>
    </row>
    <row r="194" spans="1:1" s="23" customFormat="1" x14ac:dyDescent="0.2">
      <c r="A194" s="28"/>
    </row>
    <row r="195" spans="1:1" s="23" customFormat="1" x14ac:dyDescent="0.2">
      <c r="A195" s="28"/>
    </row>
    <row r="196" spans="1:1" s="23" customFormat="1" x14ac:dyDescent="0.2">
      <c r="A196" s="28"/>
    </row>
    <row r="197" spans="1:1" s="23" customFormat="1" x14ac:dyDescent="0.2">
      <c r="A197" s="28"/>
    </row>
    <row r="198" spans="1:1" s="23" customFormat="1" x14ac:dyDescent="0.2">
      <c r="A198" s="28"/>
    </row>
    <row r="199" spans="1:1" s="23" customFormat="1" x14ac:dyDescent="0.2">
      <c r="A199" s="28"/>
    </row>
    <row r="200" spans="1:1" s="23" customFormat="1" x14ac:dyDescent="0.2">
      <c r="A200" s="28"/>
    </row>
    <row r="201" spans="1:1" s="23" customFormat="1" x14ac:dyDescent="0.2">
      <c r="A201" s="28"/>
    </row>
    <row r="202" spans="1:1" s="23" customFormat="1" x14ac:dyDescent="0.2">
      <c r="A202" s="28"/>
    </row>
    <row r="203" spans="1:1" s="23" customFormat="1" x14ac:dyDescent="0.2">
      <c r="A203" s="28"/>
    </row>
    <row r="204" spans="1:1" s="23" customFormat="1" x14ac:dyDescent="0.2">
      <c r="A204" s="28"/>
    </row>
    <row r="205" spans="1:1" s="23" customFormat="1" x14ac:dyDescent="0.2">
      <c r="A205" s="28"/>
    </row>
    <row r="206" spans="1:1" s="23" customFormat="1" x14ac:dyDescent="0.2">
      <c r="A206" s="28"/>
    </row>
    <row r="207" spans="1:1" s="23" customFormat="1" x14ac:dyDescent="0.2">
      <c r="A207" s="28"/>
    </row>
    <row r="208" spans="1:1" s="23" customFormat="1" x14ac:dyDescent="0.2">
      <c r="A208" s="28"/>
    </row>
    <row r="209" spans="1:1" s="23" customFormat="1" x14ac:dyDescent="0.2">
      <c r="A209" s="28"/>
    </row>
    <row r="210" spans="1:1" s="23" customFormat="1" x14ac:dyDescent="0.2">
      <c r="A210" s="28"/>
    </row>
    <row r="211" spans="1:1" s="23" customFormat="1" x14ac:dyDescent="0.2">
      <c r="A211" s="28"/>
    </row>
    <row r="212" spans="1:1" s="23" customFormat="1" x14ac:dyDescent="0.2">
      <c r="A212" s="28"/>
    </row>
    <row r="213" spans="1:1" s="23" customFormat="1" x14ac:dyDescent="0.2">
      <c r="A213" s="28"/>
    </row>
    <row r="214" spans="1:1" s="23" customFormat="1" x14ac:dyDescent="0.2">
      <c r="A214" s="28"/>
    </row>
    <row r="215" spans="1:1" s="23" customFormat="1" x14ac:dyDescent="0.2">
      <c r="A215" s="28"/>
    </row>
    <row r="216" spans="1:1" s="23" customFormat="1" x14ac:dyDescent="0.2">
      <c r="A216" s="28"/>
    </row>
    <row r="217" spans="1:1" s="23" customFormat="1" x14ac:dyDescent="0.2">
      <c r="A217" s="28"/>
    </row>
    <row r="218" spans="1:1" s="23" customFormat="1" x14ac:dyDescent="0.2">
      <c r="A218" s="28"/>
    </row>
    <row r="219" spans="1:1" s="23" customFormat="1" x14ac:dyDescent="0.2">
      <c r="A219" s="28"/>
    </row>
    <row r="220" spans="1:1" s="23" customFormat="1" x14ac:dyDescent="0.2">
      <c r="A220" s="28"/>
    </row>
    <row r="221" spans="1:1" s="23" customFormat="1" x14ac:dyDescent="0.2">
      <c r="A221" s="28"/>
    </row>
    <row r="222" spans="1:1" s="23" customFormat="1" x14ac:dyDescent="0.2">
      <c r="A222" s="28"/>
    </row>
    <row r="223" spans="1:1" s="23" customFormat="1" x14ac:dyDescent="0.2">
      <c r="A223" s="28"/>
    </row>
    <row r="224" spans="1:1" s="23" customFormat="1" x14ac:dyDescent="0.2">
      <c r="A224" s="28"/>
    </row>
    <row r="225" spans="1:1" s="23" customFormat="1" x14ac:dyDescent="0.2">
      <c r="A225" s="28"/>
    </row>
    <row r="226" spans="1:1" s="23" customFormat="1" x14ac:dyDescent="0.2">
      <c r="A226" s="28"/>
    </row>
    <row r="227" spans="1:1" s="23" customFormat="1" x14ac:dyDescent="0.2">
      <c r="A227" s="28"/>
    </row>
    <row r="228" spans="1:1" s="23" customFormat="1" x14ac:dyDescent="0.2">
      <c r="A228" s="28"/>
    </row>
    <row r="229" spans="1:1" s="23" customFormat="1" x14ac:dyDescent="0.2">
      <c r="A229" s="28"/>
    </row>
    <row r="230" spans="1:1" s="23" customFormat="1" x14ac:dyDescent="0.2">
      <c r="A230" s="28"/>
    </row>
    <row r="231" spans="1:1" s="23" customFormat="1" x14ac:dyDescent="0.2">
      <c r="A231" s="28"/>
    </row>
    <row r="232" spans="1:1" s="23" customFormat="1" x14ac:dyDescent="0.2">
      <c r="A232" s="28"/>
    </row>
    <row r="233" spans="1:1" s="23" customFormat="1" x14ac:dyDescent="0.2">
      <c r="A233" s="28"/>
    </row>
    <row r="234" spans="1:1" s="23" customFormat="1" x14ac:dyDescent="0.2">
      <c r="A234" s="28"/>
    </row>
    <row r="235" spans="1:1" s="23" customFormat="1" x14ac:dyDescent="0.2">
      <c r="A235" s="28"/>
    </row>
    <row r="236" spans="1:1" s="23" customFormat="1" x14ac:dyDescent="0.2">
      <c r="A236" s="28"/>
    </row>
    <row r="237" spans="1:1" s="23" customFormat="1" x14ac:dyDescent="0.2">
      <c r="A237" s="28"/>
    </row>
    <row r="238" spans="1:1" s="23" customFormat="1" x14ac:dyDescent="0.2">
      <c r="A238" s="28"/>
    </row>
    <row r="239" spans="1:1" s="23" customFormat="1" x14ac:dyDescent="0.2">
      <c r="A239" s="28"/>
    </row>
    <row r="240" spans="1:1" s="23" customFormat="1" x14ac:dyDescent="0.2">
      <c r="A240" s="28"/>
    </row>
    <row r="241" spans="1:1" s="23" customFormat="1" x14ac:dyDescent="0.2">
      <c r="A241" s="28"/>
    </row>
    <row r="242" spans="1:1" s="23" customFormat="1" x14ac:dyDescent="0.2">
      <c r="A242" s="28"/>
    </row>
    <row r="243" spans="1:1" s="23" customFormat="1" x14ac:dyDescent="0.2">
      <c r="A243" s="28"/>
    </row>
    <row r="244" spans="1:1" s="23" customFormat="1" x14ac:dyDescent="0.2">
      <c r="A244" s="28"/>
    </row>
    <row r="245" spans="1:1" s="23" customFormat="1" x14ac:dyDescent="0.2">
      <c r="A245" s="28"/>
    </row>
    <row r="246" spans="1:1" s="23" customFormat="1" x14ac:dyDescent="0.2">
      <c r="A246" s="28"/>
    </row>
    <row r="247" spans="1:1" s="23" customFormat="1" x14ac:dyDescent="0.2">
      <c r="A247" s="28"/>
    </row>
    <row r="248" spans="1:1" s="23" customFormat="1" x14ac:dyDescent="0.2">
      <c r="A248" s="28"/>
    </row>
    <row r="249" spans="1:1" s="23" customFormat="1" x14ac:dyDescent="0.2">
      <c r="A249" s="28"/>
    </row>
    <row r="250" spans="1:1" s="23" customFormat="1" x14ac:dyDescent="0.2">
      <c r="A250" s="28"/>
    </row>
    <row r="251" spans="1:1" s="23" customFormat="1" x14ac:dyDescent="0.2">
      <c r="A251" s="28"/>
    </row>
    <row r="252" spans="1:1" s="23" customFormat="1" x14ac:dyDescent="0.2">
      <c r="A252" s="28"/>
    </row>
    <row r="253" spans="1:1" s="23" customFormat="1" x14ac:dyDescent="0.2">
      <c r="A253" s="28"/>
    </row>
    <row r="254" spans="1:1" s="23" customFormat="1" x14ac:dyDescent="0.2">
      <c r="A254" s="28"/>
    </row>
    <row r="255" spans="1:1" s="23" customFormat="1" x14ac:dyDescent="0.2">
      <c r="A255" s="28"/>
    </row>
    <row r="256" spans="1:1" s="23" customFormat="1" x14ac:dyDescent="0.2">
      <c r="A256" s="28"/>
    </row>
    <row r="257" spans="1:1" s="23" customFormat="1" x14ac:dyDescent="0.2">
      <c r="A257" s="28"/>
    </row>
    <row r="258" spans="1:1" s="23" customFormat="1" x14ac:dyDescent="0.2">
      <c r="A258" s="28"/>
    </row>
    <row r="259" spans="1:1" s="23" customFormat="1" x14ac:dyDescent="0.2">
      <c r="A259" s="28"/>
    </row>
    <row r="260" spans="1:1" s="23" customFormat="1" x14ac:dyDescent="0.2">
      <c r="A260" s="28"/>
    </row>
    <row r="261" spans="1:1" s="23" customFormat="1" x14ac:dyDescent="0.2">
      <c r="A261" s="28"/>
    </row>
    <row r="262" spans="1:1" s="23" customFormat="1" x14ac:dyDescent="0.2">
      <c r="A262" s="28"/>
    </row>
    <row r="263" spans="1:1" s="23" customFormat="1" x14ac:dyDescent="0.2">
      <c r="A263" s="28"/>
    </row>
    <row r="264" spans="1:1" s="23" customFormat="1" x14ac:dyDescent="0.2">
      <c r="A264" s="28"/>
    </row>
    <row r="265" spans="1:1" s="23" customFormat="1" x14ac:dyDescent="0.2">
      <c r="A265" s="28"/>
    </row>
    <row r="266" spans="1:1" s="23" customFormat="1" x14ac:dyDescent="0.2">
      <c r="A266" s="28"/>
    </row>
    <row r="267" spans="1:1" s="23" customFormat="1" x14ac:dyDescent="0.2">
      <c r="A267" s="28"/>
    </row>
    <row r="268" spans="1:1" s="23" customFormat="1" x14ac:dyDescent="0.2">
      <c r="A268" s="28"/>
    </row>
    <row r="269" spans="1:1" s="23" customFormat="1" x14ac:dyDescent="0.2">
      <c r="A269" s="28"/>
    </row>
    <row r="270" spans="1:1" s="23" customFormat="1" x14ac:dyDescent="0.2">
      <c r="A270" s="28"/>
    </row>
    <row r="271" spans="1:1" s="23" customFormat="1" x14ac:dyDescent="0.2">
      <c r="A271" s="28"/>
    </row>
    <row r="272" spans="1:1" s="23" customFormat="1" x14ac:dyDescent="0.2">
      <c r="A272" s="28"/>
    </row>
    <row r="273" spans="1:1" s="23" customFormat="1" x14ac:dyDescent="0.2">
      <c r="A273" s="28"/>
    </row>
    <row r="274" spans="1:1" s="23" customFormat="1" x14ac:dyDescent="0.2">
      <c r="A274" s="28"/>
    </row>
    <row r="275" spans="1:1" s="23" customFormat="1" x14ac:dyDescent="0.2">
      <c r="A275" s="28"/>
    </row>
    <row r="276" spans="1:1" s="23" customFormat="1" x14ac:dyDescent="0.2">
      <c r="A276" s="28"/>
    </row>
    <row r="277" spans="1:1" s="23" customFormat="1" x14ac:dyDescent="0.2">
      <c r="A277" s="28"/>
    </row>
    <row r="278" spans="1:1" s="23" customFormat="1" x14ac:dyDescent="0.2">
      <c r="A278" s="28"/>
    </row>
    <row r="279" spans="1:1" s="23" customFormat="1" x14ac:dyDescent="0.2">
      <c r="A279" s="28"/>
    </row>
    <row r="280" spans="1:1" s="23" customFormat="1" x14ac:dyDescent="0.2">
      <c r="A280" s="28"/>
    </row>
    <row r="281" spans="1:1" s="23" customFormat="1" x14ac:dyDescent="0.2">
      <c r="A281" s="28"/>
    </row>
    <row r="282" spans="1:1" s="23" customFormat="1" x14ac:dyDescent="0.2">
      <c r="A282" s="28"/>
    </row>
    <row r="283" spans="1:1" s="23" customFormat="1" x14ac:dyDescent="0.2">
      <c r="A283" s="28"/>
    </row>
    <row r="284" spans="1:1" s="23" customFormat="1" x14ac:dyDescent="0.2">
      <c r="A284" s="28"/>
    </row>
    <row r="285" spans="1:1" s="23" customFormat="1" x14ac:dyDescent="0.2">
      <c r="A285" s="28"/>
    </row>
    <row r="286" spans="1:1" s="23" customFormat="1" x14ac:dyDescent="0.2">
      <c r="A286" s="28"/>
    </row>
    <row r="287" spans="1:1" s="23" customFormat="1" x14ac:dyDescent="0.2">
      <c r="A287" s="28"/>
    </row>
    <row r="288" spans="1:1" s="23" customFormat="1" x14ac:dyDescent="0.2">
      <c r="A288" s="28"/>
    </row>
    <row r="289" spans="1:1" s="23" customFormat="1" x14ac:dyDescent="0.2">
      <c r="A289" s="28"/>
    </row>
    <row r="290" spans="1:1" s="23" customFormat="1" x14ac:dyDescent="0.2">
      <c r="A290" s="28"/>
    </row>
    <row r="291" spans="1:1" s="23" customFormat="1" x14ac:dyDescent="0.2">
      <c r="A291" s="28"/>
    </row>
    <row r="292" spans="1:1" s="23" customFormat="1" x14ac:dyDescent="0.2">
      <c r="A292" s="28"/>
    </row>
    <row r="293" spans="1:1" s="23" customFormat="1" x14ac:dyDescent="0.2">
      <c r="A293" s="28"/>
    </row>
    <row r="294" spans="1:1" s="23" customFormat="1" x14ac:dyDescent="0.2">
      <c r="A294" s="28"/>
    </row>
    <row r="295" spans="1:1" s="23" customFormat="1" x14ac:dyDescent="0.2">
      <c r="A295" s="28"/>
    </row>
    <row r="296" spans="1:1" s="23" customFormat="1" x14ac:dyDescent="0.2">
      <c r="A296" s="28"/>
    </row>
    <row r="297" spans="1:1" s="23" customFormat="1" x14ac:dyDescent="0.2">
      <c r="A297" s="28"/>
    </row>
    <row r="298" spans="1:1" s="23" customFormat="1" x14ac:dyDescent="0.2">
      <c r="A298" s="28"/>
    </row>
    <row r="299" spans="1:1" s="23" customFormat="1" x14ac:dyDescent="0.2">
      <c r="A299" s="28"/>
    </row>
    <row r="300" spans="1:1" s="23" customFormat="1" x14ac:dyDescent="0.2">
      <c r="A300" s="28"/>
    </row>
    <row r="301" spans="1:1" s="23" customFormat="1" x14ac:dyDescent="0.2">
      <c r="A301" s="28"/>
    </row>
    <row r="302" spans="1:1" s="23" customFormat="1" x14ac:dyDescent="0.2">
      <c r="A302" s="28"/>
    </row>
    <row r="303" spans="1:1" s="23" customFormat="1" x14ac:dyDescent="0.2">
      <c r="A303" s="28"/>
    </row>
    <row r="304" spans="1:1" s="23" customFormat="1" x14ac:dyDescent="0.2">
      <c r="A304" s="28"/>
    </row>
    <row r="305" spans="1:1" s="23" customFormat="1" x14ac:dyDescent="0.2">
      <c r="A305" s="28"/>
    </row>
    <row r="306" spans="1:1" s="23" customFormat="1" x14ac:dyDescent="0.2">
      <c r="A306" s="28"/>
    </row>
    <row r="307" spans="1:1" s="23" customFormat="1" x14ac:dyDescent="0.2">
      <c r="A307" s="28"/>
    </row>
    <row r="308" spans="1:1" s="23" customFormat="1" x14ac:dyDescent="0.2">
      <c r="A308" s="28"/>
    </row>
    <row r="309" spans="1:1" s="23" customFormat="1" x14ac:dyDescent="0.2">
      <c r="A309" s="28"/>
    </row>
    <row r="310" spans="1:1" s="23" customFormat="1" x14ac:dyDescent="0.2">
      <c r="A310" s="28"/>
    </row>
    <row r="311" spans="1:1" s="23" customFormat="1" x14ac:dyDescent="0.2">
      <c r="A311" s="28"/>
    </row>
    <row r="312" spans="1:1" s="23" customFormat="1" x14ac:dyDescent="0.2">
      <c r="A312" s="28"/>
    </row>
    <row r="313" spans="1:1" s="23" customFormat="1" x14ac:dyDescent="0.2">
      <c r="A313" s="28"/>
    </row>
    <row r="314" spans="1:1" s="23" customFormat="1" x14ac:dyDescent="0.2">
      <c r="A314" s="28"/>
    </row>
    <row r="315" spans="1:1" s="23" customFormat="1" x14ac:dyDescent="0.2">
      <c r="A315" s="28"/>
    </row>
    <row r="316" spans="1:1" s="23" customFormat="1" x14ac:dyDescent="0.2">
      <c r="A316" s="28"/>
    </row>
    <row r="317" spans="1:1" s="23" customFormat="1" x14ac:dyDescent="0.2">
      <c r="A317" s="28"/>
    </row>
    <row r="318" spans="1:1" s="23" customFormat="1" x14ac:dyDescent="0.2">
      <c r="A318" s="28"/>
    </row>
    <row r="319" spans="1:1" s="23" customFormat="1" x14ac:dyDescent="0.2">
      <c r="A319" s="28"/>
    </row>
    <row r="320" spans="1:1" s="23" customFormat="1" x14ac:dyDescent="0.2">
      <c r="A320" s="28"/>
    </row>
    <row r="321" spans="1:1" s="23" customFormat="1" x14ac:dyDescent="0.2">
      <c r="A321" s="28"/>
    </row>
    <row r="322" spans="1:1" s="23" customFormat="1" x14ac:dyDescent="0.2">
      <c r="A322" s="28"/>
    </row>
    <row r="323" spans="1:1" s="23" customFormat="1" x14ac:dyDescent="0.2">
      <c r="A323" s="28"/>
    </row>
    <row r="324" spans="1:1" s="23" customFormat="1" x14ac:dyDescent="0.2">
      <c r="A324" s="28"/>
    </row>
    <row r="325" spans="1:1" s="23" customFormat="1" x14ac:dyDescent="0.2">
      <c r="A325" s="28"/>
    </row>
    <row r="326" spans="1:1" s="23" customFormat="1" x14ac:dyDescent="0.2">
      <c r="A326" s="28"/>
    </row>
    <row r="327" spans="1:1" s="23" customFormat="1" x14ac:dyDescent="0.2">
      <c r="A327" s="28"/>
    </row>
    <row r="328" spans="1:1" s="23" customFormat="1" x14ac:dyDescent="0.2">
      <c r="A328" s="28"/>
    </row>
    <row r="329" spans="1:1" s="23" customFormat="1" x14ac:dyDescent="0.2">
      <c r="A329" s="28"/>
    </row>
    <row r="330" spans="1:1" s="23" customFormat="1" x14ac:dyDescent="0.2">
      <c r="A330" s="28"/>
    </row>
    <row r="331" spans="1:1" s="23" customFormat="1" x14ac:dyDescent="0.2">
      <c r="A331" s="28"/>
    </row>
    <row r="332" spans="1:1" s="23" customFormat="1" x14ac:dyDescent="0.2">
      <c r="A332" s="28"/>
    </row>
    <row r="333" spans="1:1" s="23" customFormat="1" x14ac:dyDescent="0.2">
      <c r="A333" s="28"/>
    </row>
    <row r="334" spans="1:1" s="23" customFormat="1" x14ac:dyDescent="0.2">
      <c r="A334" s="28"/>
    </row>
    <row r="335" spans="1:1" s="23" customFormat="1" x14ac:dyDescent="0.2">
      <c r="A335" s="28"/>
    </row>
    <row r="336" spans="1:1" s="23" customFormat="1" x14ac:dyDescent="0.2">
      <c r="A336" s="28"/>
    </row>
    <row r="337" spans="1:1" s="23" customFormat="1" x14ac:dyDescent="0.2">
      <c r="A337" s="28"/>
    </row>
    <row r="338" spans="1:1" s="23" customFormat="1" x14ac:dyDescent="0.2">
      <c r="A338" s="28"/>
    </row>
    <row r="339" spans="1:1" s="23" customFormat="1" x14ac:dyDescent="0.2">
      <c r="A339" s="28"/>
    </row>
    <row r="340" spans="1:1" s="23" customFormat="1" x14ac:dyDescent="0.2">
      <c r="A340" s="28"/>
    </row>
    <row r="341" spans="1:1" s="23" customFormat="1" x14ac:dyDescent="0.2">
      <c r="A341" s="28"/>
    </row>
    <row r="342" spans="1:1" s="23" customFormat="1" x14ac:dyDescent="0.2">
      <c r="A342" s="28"/>
    </row>
    <row r="343" spans="1:1" s="23" customFormat="1" x14ac:dyDescent="0.2">
      <c r="A343" s="28"/>
    </row>
    <row r="344" spans="1:1" s="23" customFormat="1" x14ac:dyDescent="0.2">
      <c r="A344" s="28"/>
    </row>
    <row r="345" spans="1:1" s="23" customFormat="1" x14ac:dyDescent="0.2">
      <c r="A345" s="28"/>
    </row>
    <row r="346" spans="1:1" s="23" customFormat="1" x14ac:dyDescent="0.2">
      <c r="A346" s="28"/>
    </row>
    <row r="347" spans="1:1" s="23" customFormat="1" x14ac:dyDescent="0.2">
      <c r="A347" s="28"/>
    </row>
    <row r="348" spans="1:1" s="23" customFormat="1" x14ac:dyDescent="0.2">
      <c r="A348" s="28"/>
    </row>
    <row r="349" spans="1:1" s="23" customFormat="1" x14ac:dyDescent="0.2">
      <c r="A349" s="28"/>
    </row>
    <row r="350" spans="1:1" s="23" customFormat="1" x14ac:dyDescent="0.2">
      <c r="A350" s="28"/>
    </row>
    <row r="351" spans="1:1" s="23" customFormat="1" x14ac:dyDescent="0.2">
      <c r="A351" s="28"/>
    </row>
    <row r="352" spans="1:1" s="23" customFormat="1" x14ac:dyDescent="0.2">
      <c r="A352" s="28"/>
    </row>
    <row r="353" spans="1:1" s="23" customFormat="1" x14ac:dyDescent="0.2">
      <c r="A353" s="28"/>
    </row>
    <row r="354" spans="1:1" s="23" customFormat="1" x14ac:dyDescent="0.2">
      <c r="A354" s="28"/>
    </row>
    <row r="355" spans="1:1" s="23" customFormat="1" x14ac:dyDescent="0.2">
      <c r="A355" s="28"/>
    </row>
    <row r="356" spans="1:1" s="23" customFormat="1" x14ac:dyDescent="0.2">
      <c r="A356" s="28"/>
    </row>
    <row r="357" spans="1:1" s="23" customFormat="1" x14ac:dyDescent="0.2">
      <c r="A357" s="28"/>
    </row>
    <row r="358" spans="1:1" s="23" customFormat="1" x14ac:dyDescent="0.2">
      <c r="A358" s="28"/>
    </row>
    <row r="359" spans="1:1" s="23" customFormat="1" x14ac:dyDescent="0.2">
      <c r="A359" s="28"/>
    </row>
    <row r="360" spans="1:1" s="23" customFormat="1" x14ac:dyDescent="0.2">
      <c r="A360" s="28"/>
    </row>
    <row r="361" spans="1:1" s="23" customFormat="1" x14ac:dyDescent="0.2">
      <c r="A361" s="28"/>
    </row>
    <row r="362" spans="1:1" s="23" customFormat="1" x14ac:dyDescent="0.2">
      <c r="A362" s="28"/>
    </row>
    <row r="363" spans="1:1" s="23" customFormat="1" x14ac:dyDescent="0.2">
      <c r="A363" s="28"/>
    </row>
    <row r="364" spans="1:1" s="23" customFormat="1" x14ac:dyDescent="0.2">
      <c r="A364" s="28"/>
    </row>
    <row r="365" spans="1:1" s="23" customFormat="1" x14ac:dyDescent="0.2">
      <c r="A365" s="28"/>
    </row>
    <row r="366" spans="1:1" s="23" customFormat="1" x14ac:dyDescent="0.2">
      <c r="A366" s="28"/>
    </row>
    <row r="367" spans="1:1" s="23" customFormat="1" x14ac:dyDescent="0.2">
      <c r="A367" s="28"/>
    </row>
    <row r="368" spans="1:1" s="23" customFormat="1" x14ac:dyDescent="0.2">
      <c r="A368" s="28"/>
    </row>
    <row r="369" spans="1:72" s="23" customFormat="1" x14ac:dyDescent="0.2">
      <c r="A369" s="28"/>
    </row>
    <row r="370" spans="1:72" s="23" customFormat="1" x14ac:dyDescent="0.2">
      <c r="A370" s="28"/>
    </row>
    <row r="371" spans="1:72" s="23" customFormat="1" x14ac:dyDescent="0.2">
      <c r="A371" s="28"/>
    </row>
    <row r="372" spans="1:72" s="23" customFormat="1" x14ac:dyDescent="0.2">
      <c r="A372" s="28"/>
    </row>
    <row r="373" spans="1:72" s="23" customFormat="1" x14ac:dyDescent="0.2">
      <c r="A373" s="28"/>
    </row>
    <row r="374" spans="1:72" s="23" customFormat="1" x14ac:dyDescent="0.2">
      <c r="A374" s="28"/>
    </row>
    <row r="375" spans="1:72" s="23" customFormat="1" x14ac:dyDescent="0.2">
      <c r="A375" s="28"/>
    </row>
    <row r="376" spans="1:72" s="23" customFormat="1" x14ac:dyDescent="0.2">
      <c r="A376" s="28"/>
    </row>
    <row r="377" spans="1:72" s="23" customFormat="1" x14ac:dyDescent="0.2">
      <c r="A377" s="28"/>
    </row>
    <row r="378" spans="1:72" s="22" customFormat="1" x14ac:dyDescent="0.2">
      <c r="A378" s="21"/>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row>
    <row r="379" spans="1:72" s="22" customFormat="1" x14ac:dyDescent="0.2">
      <c r="A379" s="21"/>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row>
    <row r="380" spans="1:72" s="22" customFormat="1" x14ac:dyDescent="0.2">
      <c r="A380" s="21"/>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row>
    <row r="381" spans="1:72" s="22" customFormat="1" x14ac:dyDescent="0.2">
      <c r="A381" s="21"/>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row>
    <row r="382" spans="1:72" s="22" customFormat="1" x14ac:dyDescent="0.2">
      <c r="A382" s="21"/>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row>
    <row r="383" spans="1:72" s="22" customFormat="1" x14ac:dyDescent="0.2">
      <c r="A383" s="21"/>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row>
    <row r="384" spans="1:72" s="22" customFormat="1" x14ac:dyDescent="0.2">
      <c r="A384" s="21"/>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row>
    <row r="385" spans="1:72" s="22" customFormat="1" x14ac:dyDescent="0.2">
      <c r="A385" s="21"/>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row>
    <row r="386" spans="1:72" s="22" customFormat="1" x14ac:dyDescent="0.2">
      <c r="A386" s="21"/>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row>
    <row r="387" spans="1:72" s="22" customFormat="1" x14ac:dyDescent="0.2">
      <c r="A387" s="21"/>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row>
    <row r="388" spans="1:72" s="22" customFormat="1" x14ac:dyDescent="0.2">
      <c r="A388" s="21"/>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row>
    <row r="389" spans="1:72" s="22" customFormat="1" x14ac:dyDescent="0.2">
      <c r="A389" s="21"/>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row>
    <row r="390" spans="1:72" s="22" customFormat="1" x14ac:dyDescent="0.2">
      <c r="A390" s="21"/>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row>
    <row r="391" spans="1:72" s="22" customFormat="1" x14ac:dyDescent="0.2">
      <c r="A391" s="21"/>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row>
    <row r="392" spans="1:72" s="22" customFormat="1" x14ac:dyDescent="0.2">
      <c r="A392" s="21"/>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row>
    <row r="393" spans="1:72" s="22" customFormat="1" x14ac:dyDescent="0.2">
      <c r="A393" s="21"/>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row>
    <row r="394" spans="1:72" s="22" customFormat="1" x14ac:dyDescent="0.2">
      <c r="A394" s="21"/>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row>
    <row r="395" spans="1:72" s="22" customFormat="1" x14ac:dyDescent="0.2">
      <c r="A395" s="21"/>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row>
    <row r="396" spans="1:72" s="22" customFormat="1" x14ac:dyDescent="0.2">
      <c r="A396" s="21"/>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row>
    <row r="397" spans="1:72" s="22" customFormat="1" x14ac:dyDescent="0.2">
      <c r="A397" s="21"/>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row>
    <row r="398" spans="1:72" s="22" customFormat="1" x14ac:dyDescent="0.2">
      <c r="A398" s="21"/>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row>
    <row r="399" spans="1:72" s="22" customFormat="1" x14ac:dyDescent="0.2">
      <c r="A399" s="21"/>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row>
    <row r="400" spans="1:72" s="22" customFormat="1" x14ac:dyDescent="0.2">
      <c r="A400" s="21"/>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row>
    <row r="401" spans="1:72" s="22" customFormat="1" x14ac:dyDescent="0.2">
      <c r="A401" s="21"/>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row>
    <row r="402" spans="1:72" s="22" customFormat="1" x14ac:dyDescent="0.2">
      <c r="A402" s="21"/>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row>
    <row r="403" spans="1:72" s="22" customFormat="1" x14ac:dyDescent="0.2">
      <c r="A403" s="21"/>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row>
    <row r="404" spans="1:72" s="22" customFormat="1" x14ac:dyDescent="0.2">
      <c r="A404" s="21"/>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row>
    <row r="405" spans="1:72" s="22" customFormat="1" x14ac:dyDescent="0.2">
      <c r="A405" s="21"/>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row>
    <row r="406" spans="1:72" s="22" customFormat="1" x14ac:dyDescent="0.2">
      <c r="A406" s="21"/>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row>
    <row r="407" spans="1:72" s="22" customFormat="1" x14ac:dyDescent="0.2">
      <c r="A407" s="21"/>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row>
    <row r="408" spans="1:72" s="22" customFormat="1" x14ac:dyDescent="0.2">
      <c r="A408" s="21"/>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row>
    <row r="409" spans="1:72" s="22" customFormat="1" x14ac:dyDescent="0.2">
      <c r="A409" s="21"/>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row>
    <row r="410" spans="1:72" s="22" customFormat="1" x14ac:dyDescent="0.2">
      <c r="A410" s="21"/>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row>
    <row r="411" spans="1:72" s="22" customFormat="1" x14ac:dyDescent="0.2">
      <c r="A411" s="21"/>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row>
    <row r="412" spans="1:72" s="22" customFormat="1" x14ac:dyDescent="0.2">
      <c r="A412" s="21"/>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row>
    <row r="413" spans="1:72" s="22" customFormat="1" x14ac:dyDescent="0.2">
      <c r="A413" s="21"/>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row>
    <row r="414" spans="1:72" s="22" customFormat="1" x14ac:dyDescent="0.2">
      <c r="A414" s="21"/>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row>
    <row r="415" spans="1:72" s="22" customFormat="1" x14ac:dyDescent="0.2">
      <c r="A415" s="21"/>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row>
    <row r="416" spans="1:72" s="22" customFormat="1" x14ac:dyDescent="0.2">
      <c r="A416" s="21"/>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row>
    <row r="417" spans="1:72" s="22" customFormat="1" x14ac:dyDescent="0.2">
      <c r="A417" s="21"/>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row>
    <row r="418" spans="1:72" s="22" customFormat="1" x14ac:dyDescent="0.2">
      <c r="A418" s="21"/>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row>
    <row r="419" spans="1:72" s="22" customFormat="1" x14ac:dyDescent="0.2">
      <c r="A419" s="21"/>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row>
    <row r="420" spans="1:72" s="22" customFormat="1" x14ac:dyDescent="0.2">
      <c r="A420" s="21"/>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row>
    <row r="421" spans="1:72" s="22" customFormat="1" x14ac:dyDescent="0.2">
      <c r="A421" s="21"/>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row>
    <row r="422" spans="1:72" s="22" customFormat="1" x14ac:dyDescent="0.2">
      <c r="A422" s="21"/>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row>
    <row r="423" spans="1:72" s="22" customFormat="1" x14ac:dyDescent="0.2">
      <c r="A423" s="21"/>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row>
    <row r="424" spans="1:72" s="22" customFormat="1" x14ac:dyDescent="0.2">
      <c r="A424" s="21"/>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row>
    <row r="425" spans="1:72" s="22" customFormat="1" x14ac:dyDescent="0.2">
      <c r="A425" s="21"/>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row>
    <row r="426" spans="1:72" s="22" customFormat="1" x14ac:dyDescent="0.2">
      <c r="A426" s="21"/>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row>
    <row r="427" spans="1:72" s="22" customFormat="1" x14ac:dyDescent="0.2">
      <c r="A427" s="21"/>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row>
    <row r="428" spans="1:72" s="22" customFormat="1" x14ac:dyDescent="0.2">
      <c r="A428" s="21"/>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row>
    <row r="429" spans="1:72" s="22" customFormat="1" x14ac:dyDescent="0.2">
      <c r="A429" s="21"/>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row>
    <row r="430" spans="1:72" s="22" customFormat="1" x14ac:dyDescent="0.2">
      <c r="A430" s="21"/>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row>
    <row r="431" spans="1:72" s="22" customFormat="1" x14ac:dyDescent="0.2">
      <c r="A431" s="21"/>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row>
    <row r="432" spans="1:72" s="22" customFormat="1" x14ac:dyDescent="0.2">
      <c r="A432" s="21"/>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row>
    <row r="433" spans="1:72" s="22" customFormat="1" x14ac:dyDescent="0.2">
      <c r="A433" s="21"/>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row>
    <row r="434" spans="1:72" s="22" customFormat="1" x14ac:dyDescent="0.2">
      <c r="A434" s="21"/>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row>
    <row r="435" spans="1:72" s="22" customFormat="1" x14ac:dyDescent="0.2">
      <c r="A435" s="21"/>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row>
    <row r="436" spans="1:72" s="22" customFormat="1" x14ac:dyDescent="0.2">
      <c r="A436" s="21"/>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row>
    <row r="437" spans="1:72" s="22" customFormat="1" x14ac:dyDescent="0.2">
      <c r="A437" s="21"/>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row>
    <row r="438" spans="1:72" s="22" customFormat="1" x14ac:dyDescent="0.2">
      <c r="A438" s="21"/>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row>
    <row r="439" spans="1:72" s="22" customFormat="1" x14ac:dyDescent="0.2">
      <c r="A439" s="21"/>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row>
    <row r="440" spans="1:72" s="22" customFormat="1" x14ac:dyDescent="0.2">
      <c r="A440" s="21"/>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row>
    <row r="441" spans="1:72" s="22" customFormat="1" x14ac:dyDescent="0.2">
      <c r="A441" s="21"/>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row>
    <row r="442" spans="1:72" s="22" customFormat="1" x14ac:dyDescent="0.2">
      <c r="A442" s="21"/>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row>
    <row r="443" spans="1:72" s="22" customFormat="1" x14ac:dyDescent="0.2">
      <c r="A443" s="21"/>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row>
    <row r="444" spans="1:72" s="22" customFormat="1" x14ac:dyDescent="0.2">
      <c r="A444" s="21"/>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row>
    <row r="445" spans="1:72" s="22" customFormat="1" x14ac:dyDescent="0.2">
      <c r="A445" s="21"/>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row>
    <row r="446" spans="1:72" s="22" customFormat="1" x14ac:dyDescent="0.2">
      <c r="A446" s="21"/>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row>
    <row r="447" spans="1:72" s="22" customFormat="1" x14ac:dyDescent="0.2">
      <c r="A447" s="21"/>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row>
    <row r="448" spans="1:72" s="22" customFormat="1" x14ac:dyDescent="0.2">
      <c r="A448" s="21"/>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row>
    <row r="449" spans="1:72" s="22" customFormat="1" x14ac:dyDescent="0.2">
      <c r="A449" s="21"/>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row>
    <row r="450" spans="1:72" s="22" customFormat="1" x14ac:dyDescent="0.2">
      <c r="A450" s="21"/>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row>
    <row r="451" spans="1:72" s="22" customFormat="1" x14ac:dyDescent="0.2">
      <c r="A451" s="21"/>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row>
    <row r="452" spans="1:72" s="22" customFormat="1" x14ac:dyDescent="0.2">
      <c r="A452" s="21"/>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row>
    <row r="453" spans="1:72" s="22" customFormat="1" x14ac:dyDescent="0.2">
      <c r="A453" s="21"/>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row>
    <row r="454" spans="1:72" s="22" customFormat="1" x14ac:dyDescent="0.2">
      <c r="A454" s="21"/>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row>
    <row r="455" spans="1:72" s="22" customFormat="1" x14ac:dyDescent="0.2">
      <c r="A455" s="21"/>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row>
    <row r="456" spans="1:72" s="22" customFormat="1" x14ac:dyDescent="0.2">
      <c r="A456" s="21"/>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row>
    <row r="457" spans="1:72" s="22" customFormat="1" x14ac:dyDescent="0.2">
      <c r="A457" s="21"/>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row>
    <row r="458" spans="1:72" s="22" customFormat="1" x14ac:dyDescent="0.2">
      <c r="A458" s="21"/>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row>
    <row r="459" spans="1:72" s="22" customFormat="1" x14ac:dyDescent="0.2">
      <c r="A459" s="21"/>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row>
    <row r="460" spans="1:72" s="22" customFormat="1" x14ac:dyDescent="0.2">
      <c r="A460" s="21"/>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row>
    <row r="461" spans="1:72" s="22" customFormat="1" x14ac:dyDescent="0.2">
      <c r="A461" s="21"/>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row>
    <row r="462" spans="1:72" s="22" customFormat="1" x14ac:dyDescent="0.2">
      <c r="A462" s="21"/>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row>
    <row r="463" spans="1:72" s="22" customFormat="1" x14ac:dyDescent="0.2">
      <c r="A463" s="21"/>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row>
    <row r="464" spans="1:72" s="22" customFormat="1" x14ac:dyDescent="0.2">
      <c r="A464" s="21"/>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row>
    <row r="465" spans="1:72" s="22" customFormat="1" x14ac:dyDescent="0.2">
      <c r="A465" s="21"/>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row>
    <row r="466" spans="1:72" s="22" customFormat="1" x14ac:dyDescent="0.2">
      <c r="A466" s="21"/>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row>
    <row r="467" spans="1:72" s="22" customFormat="1" x14ac:dyDescent="0.2">
      <c r="A467" s="21"/>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row>
    <row r="468" spans="1:72" s="22" customFormat="1" x14ac:dyDescent="0.2">
      <c r="A468" s="21"/>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row>
    <row r="469" spans="1:72" s="22" customFormat="1" x14ac:dyDescent="0.2">
      <c r="A469" s="21"/>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row>
    <row r="470" spans="1:72" s="22" customFormat="1" x14ac:dyDescent="0.2">
      <c r="A470" s="21"/>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row>
    <row r="471" spans="1:72" s="22" customFormat="1" x14ac:dyDescent="0.2">
      <c r="A471" s="21"/>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row>
    <row r="472" spans="1:72" s="22" customFormat="1" x14ac:dyDescent="0.2">
      <c r="A472" s="21"/>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row>
    <row r="473" spans="1:72" s="22" customFormat="1" x14ac:dyDescent="0.2">
      <c r="A473" s="21"/>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row>
    <row r="474" spans="1:72" s="22" customFormat="1" x14ac:dyDescent="0.2">
      <c r="A474" s="21"/>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row>
    <row r="475" spans="1:72" s="22" customFormat="1" x14ac:dyDescent="0.2">
      <c r="A475" s="21"/>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row>
    <row r="476" spans="1:72" s="22" customFormat="1" x14ac:dyDescent="0.2">
      <c r="A476" s="21"/>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row>
    <row r="477" spans="1:72" s="22" customFormat="1" x14ac:dyDescent="0.2">
      <c r="A477" s="21"/>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row>
    <row r="478" spans="1:72" s="22" customFormat="1" x14ac:dyDescent="0.2">
      <c r="A478" s="21"/>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row>
    <row r="479" spans="1:72" s="22" customFormat="1" x14ac:dyDescent="0.2">
      <c r="A479" s="21"/>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row>
    <row r="480" spans="1:72" s="22" customFormat="1" x14ac:dyDescent="0.2">
      <c r="A480" s="21"/>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row>
    <row r="481" spans="1:72" s="22" customFormat="1" x14ac:dyDescent="0.2">
      <c r="A481" s="21"/>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row>
    <row r="482" spans="1:72" s="22" customFormat="1" x14ac:dyDescent="0.2">
      <c r="A482" s="21"/>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row>
    <row r="483" spans="1:72" s="22" customFormat="1" x14ac:dyDescent="0.2">
      <c r="A483" s="21"/>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row>
    <row r="484" spans="1:72" s="22" customFormat="1" x14ac:dyDescent="0.2">
      <c r="A484" s="21"/>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row>
    <row r="485" spans="1:72" s="22" customFormat="1" x14ac:dyDescent="0.2">
      <c r="A485" s="21"/>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row>
    <row r="486" spans="1:72" s="22" customFormat="1" x14ac:dyDescent="0.2">
      <c r="A486" s="21"/>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row>
    <row r="487" spans="1:72" s="22" customFormat="1" x14ac:dyDescent="0.2">
      <c r="A487" s="21"/>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row>
    <row r="488" spans="1:72" s="22" customFormat="1" x14ac:dyDescent="0.2">
      <c r="A488" s="21"/>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row>
    <row r="489" spans="1:72" s="22" customFormat="1" x14ac:dyDescent="0.2">
      <c r="A489" s="21"/>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row>
    <row r="490" spans="1:72" s="22" customFormat="1" x14ac:dyDescent="0.2">
      <c r="A490" s="21"/>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row>
    <row r="491" spans="1:72" s="22" customFormat="1" x14ac:dyDescent="0.2">
      <c r="A491" s="21"/>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row>
    <row r="492" spans="1:72" s="22" customFormat="1" x14ac:dyDescent="0.2">
      <c r="A492" s="21"/>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row>
    <row r="493" spans="1:72" s="22" customFormat="1" x14ac:dyDescent="0.2">
      <c r="A493" s="21"/>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row>
    <row r="494" spans="1:72" s="22" customFormat="1" x14ac:dyDescent="0.2">
      <c r="A494" s="21"/>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row>
    <row r="495" spans="1:72" s="22" customFormat="1" x14ac:dyDescent="0.2">
      <c r="A495" s="21"/>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row>
    <row r="496" spans="1:72" s="22" customFormat="1" x14ac:dyDescent="0.2">
      <c r="A496" s="21"/>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row>
    <row r="497" spans="1:72" s="22" customFormat="1" x14ac:dyDescent="0.2">
      <c r="A497" s="21"/>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row>
    <row r="498" spans="1:72" s="22" customFormat="1" x14ac:dyDescent="0.2">
      <c r="A498" s="21"/>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row>
    <row r="499" spans="1:72" s="22" customFormat="1" x14ac:dyDescent="0.2">
      <c r="A499" s="21"/>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row>
    <row r="500" spans="1:72" s="22" customFormat="1" x14ac:dyDescent="0.2">
      <c r="A500" s="21"/>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row>
    <row r="501" spans="1:72" s="22" customFormat="1" x14ac:dyDescent="0.2">
      <c r="A501" s="21"/>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row>
    <row r="502" spans="1:72" s="22" customFormat="1" x14ac:dyDescent="0.2">
      <c r="A502" s="21"/>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row>
    <row r="503" spans="1:72" s="22" customFormat="1" x14ac:dyDescent="0.2">
      <c r="A503" s="21"/>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row>
    <row r="504" spans="1:72" s="22" customFormat="1" x14ac:dyDescent="0.2">
      <c r="A504" s="21"/>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row>
    <row r="505" spans="1:72" s="22" customFormat="1" x14ac:dyDescent="0.2">
      <c r="A505" s="21"/>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row>
    <row r="506" spans="1:72" s="22" customFormat="1" x14ac:dyDescent="0.2">
      <c r="A506" s="21"/>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row>
    <row r="507" spans="1:72" s="22" customFormat="1" x14ac:dyDescent="0.2">
      <c r="A507" s="21"/>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row>
    <row r="508" spans="1:72" s="22" customFormat="1" x14ac:dyDescent="0.2">
      <c r="A508" s="21"/>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row>
    <row r="509" spans="1:72" s="22" customFormat="1" x14ac:dyDescent="0.2">
      <c r="A509" s="21"/>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row>
    <row r="510" spans="1:72" s="22" customFormat="1" x14ac:dyDescent="0.2">
      <c r="A510" s="21"/>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row>
    <row r="511" spans="1:72" s="22" customFormat="1" x14ac:dyDescent="0.2">
      <c r="A511" s="21"/>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row>
    <row r="512" spans="1:72" s="22" customFormat="1" x14ac:dyDescent="0.2">
      <c r="A512" s="21"/>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row>
    <row r="513" spans="1:72" s="22" customFormat="1" x14ac:dyDescent="0.2">
      <c r="A513" s="21"/>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row>
    <row r="514" spans="1:72" s="22" customFormat="1" x14ac:dyDescent="0.2">
      <c r="A514" s="21"/>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row>
    <row r="515" spans="1:72" s="22" customFormat="1" x14ac:dyDescent="0.2">
      <c r="A515" s="21"/>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row>
    <row r="516" spans="1:72" s="22" customFormat="1" x14ac:dyDescent="0.2">
      <c r="A516" s="21"/>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row>
    <row r="517" spans="1:72" s="22" customFormat="1" x14ac:dyDescent="0.2">
      <c r="A517" s="21"/>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c r="BO517" s="23"/>
      <c r="BP517" s="23"/>
      <c r="BQ517" s="23"/>
      <c r="BR517" s="23"/>
      <c r="BS517" s="23"/>
      <c r="BT517" s="23"/>
    </row>
    <row r="518" spans="1:72" s="22" customFormat="1" x14ac:dyDescent="0.2">
      <c r="A518" s="21"/>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row>
    <row r="519" spans="1:72" s="22" customFormat="1" x14ac:dyDescent="0.2">
      <c r="A519" s="21"/>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row>
    <row r="520" spans="1:72" s="22" customFormat="1" x14ac:dyDescent="0.2">
      <c r="A520" s="21"/>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c r="BO520" s="23"/>
      <c r="BP520" s="23"/>
      <c r="BQ520" s="23"/>
      <c r="BR520" s="23"/>
      <c r="BS520" s="23"/>
      <c r="BT520" s="23"/>
    </row>
    <row r="521" spans="1:72" s="22" customFormat="1" x14ac:dyDescent="0.2">
      <c r="A521" s="21"/>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row>
    <row r="522" spans="1:72" s="22" customFormat="1" x14ac:dyDescent="0.2">
      <c r="A522" s="21"/>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row>
    <row r="523" spans="1:72" s="22" customFormat="1" x14ac:dyDescent="0.2">
      <c r="A523" s="21"/>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row>
    <row r="524" spans="1:72" s="22" customFormat="1" x14ac:dyDescent="0.2">
      <c r="A524" s="21"/>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c r="BO524" s="23"/>
      <c r="BP524" s="23"/>
      <c r="BQ524" s="23"/>
      <c r="BR524" s="23"/>
      <c r="BS524" s="23"/>
      <c r="BT524" s="23"/>
    </row>
    <row r="525" spans="1:72" s="22" customFormat="1" x14ac:dyDescent="0.2">
      <c r="A525" s="21"/>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c r="BO525" s="23"/>
      <c r="BP525" s="23"/>
      <c r="BQ525" s="23"/>
      <c r="BR525" s="23"/>
      <c r="BS525" s="23"/>
      <c r="BT525" s="23"/>
    </row>
    <row r="526" spans="1:72" s="22" customFormat="1" x14ac:dyDescent="0.2">
      <c r="A526" s="21"/>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row>
    <row r="527" spans="1:72" s="22" customFormat="1" x14ac:dyDescent="0.2">
      <c r="A527" s="21"/>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c r="BO527" s="23"/>
      <c r="BP527" s="23"/>
      <c r="BQ527" s="23"/>
      <c r="BR527" s="23"/>
      <c r="BS527" s="23"/>
      <c r="BT527" s="23"/>
    </row>
    <row r="528" spans="1:72" s="22" customFormat="1" x14ac:dyDescent="0.2">
      <c r="A528" s="21"/>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c r="BO528" s="23"/>
      <c r="BP528" s="23"/>
      <c r="BQ528" s="23"/>
      <c r="BR528" s="23"/>
      <c r="BS528" s="23"/>
      <c r="BT528" s="23"/>
    </row>
    <row r="529" spans="1:72" s="22" customFormat="1" x14ac:dyDescent="0.2">
      <c r="A529" s="21"/>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row>
    <row r="530" spans="1:72" s="22" customFormat="1" x14ac:dyDescent="0.2">
      <c r="A530" s="21"/>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c r="BO530" s="23"/>
      <c r="BP530" s="23"/>
      <c r="BQ530" s="23"/>
      <c r="BR530" s="23"/>
      <c r="BS530" s="23"/>
      <c r="BT530" s="23"/>
    </row>
    <row r="531" spans="1:72" s="22" customFormat="1" x14ac:dyDescent="0.2">
      <c r="A531" s="21"/>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row>
    <row r="532" spans="1:72" s="22" customFormat="1" x14ac:dyDescent="0.2">
      <c r="A532" s="21"/>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row>
    <row r="533" spans="1:72" s="22" customFormat="1" x14ac:dyDescent="0.2">
      <c r="A533" s="21"/>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row>
    <row r="534" spans="1:72" s="22" customFormat="1" x14ac:dyDescent="0.2">
      <c r="A534" s="21"/>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row>
    <row r="535" spans="1:72" s="22" customFormat="1" x14ac:dyDescent="0.2">
      <c r="A535" s="21"/>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row>
    <row r="536" spans="1:72" s="22" customFormat="1" x14ac:dyDescent="0.2">
      <c r="A536" s="21"/>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row>
    <row r="537" spans="1:72" s="22" customFormat="1" x14ac:dyDescent="0.2">
      <c r="A537" s="21"/>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c r="BO537" s="23"/>
      <c r="BP537" s="23"/>
      <c r="BQ537" s="23"/>
      <c r="BR537" s="23"/>
      <c r="BS537" s="23"/>
      <c r="BT537" s="23"/>
    </row>
    <row r="538" spans="1:72" s="22" customFormat="1" x14ac:dyDescent="0.2">
      <c r="A538" s="21"/>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row>
    <row r="539" spans="1:72" s="22" customFormat="1" x14ac:dyDescent="0.2">
      <c r="A539" s="21"/>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row>
    <row r="540" spans="1:72" s="22" customFormat="1" x14ac:dyDescent="0.2">
      <c r="A540" s="21"/>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row>
    <row r="541" spans="1:72" s="22" customFormat="1" x14ac:dyDescent="0.2">
      <c r="A541" s="21"/>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row>
    <row r="542" spans="1:72" s="22" customFormat="1" x14ac:dyDescent="0.2">
      <c r="A542" s="21"/>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row>
    <row r="543" spans="1:72" s="22" customFormat="1" x14ac:dyDescent="0.2">
      <c r="A543" s="21"/>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row>
    <row r="544" spans="1:72" s="22" customFormat="1" x14ac:dyDescent="0.2">
      <c r="A544" s="21"/>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c r="BO544" s="23"/>
      <c r="BP544" s="23"/>
      <c r="BQ544" s="23"/>
      <c r="BR544" s="23"/>
      <c r="BS544" s="23"/>
      <c r="BT544" s="23"/>
    </row>
    <row r="545" spans="1:72" s="22" customFormat="1" x14ac:dyDescent="0.2">
      <c r="A545" s="21"/>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row>
    <row r="546" spans="1:72" s="22" customFormat="1" x14ac:dyDescent="0.2">
      <c r="A546" s="21"/>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row>
    <row r="547" spans="1:72" s="22" customFormat="1" x14ac:dyDescent="0.2">
      <c r="A547" s="21"/>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row>
    <row r="548" spans="1:72" s="22" customFormat="1" x14ac:dyDescent="0.2">
      <c r="A548" s="21"/>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row>
    <row r="549" spans="1:72" s="22" customFormat="1" x14ac:dyDescent="0.2">
      <c r="A549" s="21"/>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row>
    <row r="550" spans="1:72" s="22" customFormat="1" x14ac:dyDescent="0.2">
      <c r="A550" s="21"/>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row>
    <row r="551" spans="1:72" s="22" customFormat="1" x14ac:dyDescent="0.2">
      <c r="A551" s="21"/>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c r="BO551" s="23"/>
      <c r="BP551" s="23"/>
      <c r="BQ551" s="23"/>
      <c r="BR551" s="23"/>
      <c r="BS551" s="23"/>
      <c r="BT551" s="23"/>
    </row>
    <row r="552" spans="1:72" s="22" customFormat="1" x14ac:dyDescent="0.2">
      <c r="A552" s="21"/>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c r="BO552" s="23"/>
      <c r="BP552" s="23"/>
      <c r="BQ552" s="23"/>
      <c r="BR552" s="23"/>
      <c r="BS552" s="23"/>
      <c r="BT552" s="23"/>
    </row>
    <row r="553" spans="1:72" s="22" customFormat="1" x14ac:dyDescent="0.2">
      <c r="A553" s="21"/>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c r="BO553" s="23"/>
      <c r="BP553" s="23"/>
      <c r="BQ553" s="23"/>
      <c r="BR553" s="23"/>
      <c r="BS553" s="23"/>
      <c r="BT553" s="23"/>
    </row>
    <row r="554" spans="1:72" s="22" customFormat="1" x14ac:dyDescent="0.2">
      <c r="A554" s="21"/>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c r="BO554" s="23"/>
      <c r="BP554" s="23"/>
      <c r="BQ554" s="23"/>
      <c r="BR554" s="23"/>
      <c r="BS554" s="23"/>
      <c r="BT554" s="23"/>
    </row>
    <row r="555" spans="1:72" s="22" customFormat="1" x14ac:dyDescent="0.2">
      <c r="A555" s="21"/>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c r="BO555" s="23"/>
      <c r="BP555" s="23"/>
      <c r="BQ555" s="23"/>
      <c r="BR555" s="23"/>
      <c r="BS555" s="23"/>
      <c r="BT555" s="23"/>
    </row>
    <row r="556" spans="1:72" s="22" customFormat="1" x14ac:dyDescent="0.2">
      <c r="A556" s="21"/>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row>
    <row r="557" spans="1:72" s="22" customFormat="1" x14ac:dyDescent="0.2">
      <c r="A557" s="21"/>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23"/>
      <c r="BS557" s="23"/>
      <c r="BT557" s="23"/>
    </row>
    <row r="558" spans="1:72" s="22" customFormat="1" x14ac:dyDescent="0.2">
      <c r="A558" s="21"/>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row>
    <row r="559" spans="1:72" s="22" customFormat="1" x14ac:dyDescent="0.2">
      <c r="A559" s="21"/>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c r="BO559" s="23"/>
      <c r="BP559" s="23"/>
      <c r="BQ559" s="23"/>
      <c r="BR559" s="23"/>
      <c r="BS559" s="23"/>
      <c r="BT559" s="23"/>
    </row>
    <row r="560" spans="1:72" s="22" customFormat="1" x14ac:dyDescent="0.2">
      <c r="A560" s="21"/>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c r="BO560" s="23"/>
      <c r="BP560" s="23"/>
      <c r="BQ560" s="23"/>
      <c r="BR560" s="23"/>
      <c r="BS560" s="23"/>
      <c r="BT560" s="23"/>
    </row>
    <row r="561" spans="1:72" s="22" customFormat="1" x14ac:dyDescent="0.2">
      <c r="A561" s="21"/>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row>
    <row r="562" spans="1:72" s="22" customFormat="1" x14ac:dyDescent="0.2">
      <c r="A562" s="21"/>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row>
    <row r="563" spans="1:72" s="22" customFormat="1" x14ac:dyDescent="0.2">
      <c r="A563" s="21"/>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row>
    <row r="564" spans="1:72" s="22" customFormat="1" x14ac:dyDescent="0.2">
      <c r="A564" s="21"/>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row>
    <row r="565" spans="1:72" s="22" customFormat="1" x14ac:dyDescent="0.2">
      <c r="A565" s="21"/>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row>
    <row r="566" spans="1:72" s="22" customFormat="1" x14ac:dyDescent="0.2">
      <c r="A566" s="21"/>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row>
    <row r="567" spans="1:72" s="22" customFormat="1" x14ac:dyDescent="0.2">
      <c r="A567" s="21"/>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row>
    <row r="568" spans="1:72" s="22" customFormat="1" x14ac:dyDescent="0.2">
      <c r="A568" s="21"/>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row>
    <row r="569" spans="1:72" s="22" customFormat="1" x14ac:dyDescent="0.2">
      <c r="A569" s="21"/>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c r="BO569" s="23"/>
      <c r="BP569" s="23"/>
      <c r="BQ569" s="23"/>
      <c r="BR569" s="23"/>
      <c r="BS569" s="23"/>
      <c r="BT569" s="23"/>
    </row>
    <row r="570" spans="1:72" s="22" customFormat="1" x14ac:dyDescent="0.2">
      <c r="A570" s="21"/>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row>
    <row r="571" spans="1:72" s="22" customFormat="1" x14ac:dyDescent="0.2">
      <c r="A571" s="21"/>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row>
    <row r="572" spans="1:72" s="22" customFormat="1" x14ac:dyDescent="0.2">
      <c r="A572" s="21"/>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row>
    <row r="573" spans="1:72" s="22" customFormat="1" x14ac:dyDescent="0.2">
      <c r="A573" s="21"/>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row>
    <row r="574" spans="1:72" s="22" customFormat="1" x14ac:dyDescent="0.2">
      <c r="A574" s="21"/>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row>
    <row r="575" spans="1:72" s="22" customFormat="1" x14ac:dyDescent="0.2">
      <c r="A575" s="21"/>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row>
    <row r="576" spans="1:72" s="22" customFormat="1" x14ac:dyDescent="0.2">
      <c r="A576" s="21"/>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row>
    <row r="577" spans="1:72" s="22" customFormat="1" x14ac:dyDescent="0.2">
      <c r="A577" s="21"/>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row>
    <row r="578" spans="1:72" s="22" customFormat="1" x14ac:dyDescent="0.2">
      <c r="A578" s="21"/>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row>
    <row r="579" spans="1:72" s="22" customFormat="1" x14ac:dyDescent="0.2">
      <c r="A579" s="21"/>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row>
    <row r="580" spans="1:72" s="22" customFormat="1" x14ac:dyDescent="0.2">
      <c r="A580" s="21"/>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row>
    <row r="581" spans="1:72" s="22" customFormat="1" x14ac:dyDescent="0.2">
      <c r="A581" s="21"/>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row>
    <row r="582" spans="1:72" s="22" customFormat="1" x14ac:dyDescent="0.2">
      <c r="A582" s="21"/>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row>
    <row r="583" spans="1:72" s="22" customFormat="1" x14ac:dyDescent="0.2">
      <c r="A583" s="21"/>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row>
    <row r="584" spans="1:72" s="22" customFormat="1" x14ac:dyDescent="0.2">
      <c r="A584" s="21"/>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row>
    <row r="585" spans="1:72" s="22" customFormat="1" x14ac:dyDescent="0.2">
      <c r="A585" s="21"/>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row>
    <row r="586" spans="1:72" s="22" customFormat="1" x14ac:dyDescent="0.2">
      <c r="A586" s="21"/>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row>
    <row r="587" spans="1:72" s="22" customFormat="1" x14ac:dyDescent="0.2">
      <c r="A587" s="21"/>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row>
    <row r="588" spans="1:72" s="22" customFormat="1" x14ac:dyDescent="0.2">
      <c r="A588" s="21"/>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row>
    <row r="589" spans="1:72" s="22" customFormat="1" x14ac:dyDescent="0.2">
      <c r="A589" s="21"/>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row>
    <row r="590" spans="1:72" s="22" customFormat="1" x14ac:dyDescent="0.2">
      <c r="A590" s="21"/>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row>
    <row r="591" spans="1:72" s="22" customFormat="1" x14ac:dyDescent="0.2">
      <c r="A591" s="21"/>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c r="BO591" s="23"/>
      <c r="BP591" s="23"/>
      <c r="BQ591" s="23"/>
      <c r="BR591" s="23"/>
      <c r="BS591" s="23"/>
      <c r="BT591" s="23"/>
    </row>
    <row r="592" spans="1:72" s="22" customFormat="1" x14ac:dyDescent="0.2">
      <c r="A592" s="21"/>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c r="BO592" s="23"/>
      <c r="BP592" s="23"/>
      <c r="BQ592" s="23"/>
      <c r="BR592" s="23"/>
      <c r="BS592" s="23"/>
      <c r="BT592" s="23"/>
    </row>
    <row r="593" spans="1:72" s="22" customFormat="1" x14ac:dyDescent="0.2">
      <c r="A593" s="21"/>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c r="BO593" s="23"/>
      <c r="BP593" s="23"/>
      <c r="BQ593" s="23"/>
      <c r="BR593" s="23"/>
      <c r="BS593" s="23"/>
      <c r="BT593" s="23"/>
    </row>
    <row r="594" spans="1:72" s="22" customFormat="1" x14ac:dyDescent="0.2">
      <c r="A594" s="21"/>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row>
    <row r="595" spans="1:72" s="22" customFormat="1" x14ac:dyDescent="0.2">
      <c r="A595" s="21"/>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row>
    <row r="596" spans="1:72" s="22" customFormat="1" x14ac:dyDescent="0.2">
      <c r="A596" s="21"/>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row>
    <row r="597" spans="1:72" s="22" customFormat="1" x14ac:dyDescent="0.2">
      <c r="A597" s="21"/>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c r="BO597" s="23"/>
      <c r="BP597" s="23"/>
      <c r="BQ597" s="23"/>
      <c r="BR597" s="23"/>
      <c r="BS597" s="23"/>
      <c r="BT597" s="23"/>
    </row>
    <row r="598" spans="1:72" s="22" customFormat="1" x14ac:dyDescent="0.2">
      <c r="A598" s="21"/>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c r="BO598" s="23"/>
      <c r="BP598" s="23"/>
      <c r="BQ598" s="23"/>
      <c r="BR598" s="23"/>
      <c r="BS598" s="23"/>
      <c r="BT598" s="23"/>
    </row>
    <row r="599" spans="1:72" s="22" customFormat="1" x14ac:dyDescent="0.2">
      <c r="A599" s="21"/>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c r="BO599" s="23"/>
      <c r="BP599" s="23"/>
      <c r="BQ599" s="23"/>
      <c r="BR599" s="23"/>
      <c r="BS599" s="23"/>
      <c r="BT599" s="23"/>
    </row>
    <row r="600" spans="1:72" s="22" customFormat="1" x14ac:dyDescent="0.2">
      <c r="A600" s="21"/>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c r="BO600" s="23"/>
      <c r="BP600" s="23"/>
      <c r="BQ600" s="23"/>
      <c r="BR600" s="23"/>
      <c r="BS600" s="23"/>
      <c r="BT600" s="23"/>
    </row>
    <row r="601" spans="1:72" s="22" customFormat="1" x14ac:dyDescent="0.2">
      <c r="A601" s="21"/>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row>
    <row r="602" spans="1:72" s="22" customFormat="1" x14ac:dyDescent="0.2">
      <c r="A602" s="21"/>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c r="BO602" s="23"/>
      <c r="BP602" s="23"/>
      <c r="BQ602" s="23"/>
      <c r="BR602" s="23"/>
      <c r="BS602" s="23"/>
      <c r="BT602" s="23"/>
    </row>
    <row r="603" spans="1:72" s="22" customFormat="1" x14ac:dyDescent="0.2">
      <c r="A603" s="21"/>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c r="BO603" s="23"/>
      <c r="BP603" s="23"/>
      <c r="BQ603" s="23"/>
      <c r="BR603" s="23"/>
      <c r="BS603" s="23"/>
      <c r="BT603" s="23"/>
    </row>
    <row r="604" spans="1:72" s="22" customFormat="1" x14ac:dyDescent="0.2">
      <c r="A604" s="21"/>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c r="BO604" s="23"/>
      <c r="BP604" s="23"/>
      <c r="BQ604" s="23"/>
      <c r="BR604" s="23"/>
      <c r="BS604" s="23"/>
      <c r="BT604" s="23"/>
    </row>
    <row r="605" spans="1:72" s="22" customFormat="1" x14ac:dyDescent="0.2">
      <c r="A605" s="21"/>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c r="BO605" s="23"/>
      <c r="BP605" s="23"/>
      <c r="BQ605" s="23"/>
      <c r="BR605" s="23"/>
      <c r="BS605" s="23"/>
      <c r="BT605" s="23"/>
    </row>
    <row r="606" spans="1:72" s="22" customFormat="1" x14ac:dyDescent="0.2">
      <c r="A606" s="21"/>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row>
    <row r="607" spans="1:72" s="22" customFormat="1" x14ac:dyDescent="0.2">
      <c r="A607" s="21"/>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row>
    <row r="608" spans="1:72" s="22" customFormat="1" x14ac:dyDescent="0.2">
      <c r="A608" s="21"/>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c r="BO608" s="23"/>
      <c r="BP608" s="23"/>
      <c r="BQ608" s="23"/>
      <c r="BR608" s="23"/>
      <c r="BS608" s="23"/>
      <c r="BT608" s="23"/>
    </row>
    <row r="609" spans="1:72" s="22" customFormat="1" x14ac:dyDescent="0.2">
      <c r="A609" s="21"/>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row>
    <row r="610" spans="1:72" s="22" customFormat="1" x14ac:dyDescent="0.2">
      <c r="A610" s="21"/>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c r="BO610" s="23"/>
      <c r="BP610" s="23"/>
      <c r="BQ610" s="23"/>
      <c r="BR610" s="23"/>
      <c r="BS610" s="23"/>
      <c r="BT610" s="23"/>
    </row>
    <row r="611" spans="1:72" s="22" customFormat="1" x14ac:dyDescent="0.2">
      <c r="A611" s="21"/>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row>
    <row r="612" spans="1:72" s="22" customFormat="1" x14ac:dyDescent="0.2">
      <c r="A612" s="21"/>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c r="BO612" s="23"/>
      <c r="BP612" s="23"/>
      <c r="BQ612" s="23"/>
      <c r="BR612" s="23"/>
      <c r="BS612" s="23"/>
      <c r="BT612" s="23"/>
    </row>
    <row r="613" spans="1:72" s="22" customFormat="1" x14ac:dyDescent="0.2">
      <c r="A613" s="21"/>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row>
    <row r="614" spans="1:72" s="22" customFormat="1" x14ac:dyDescent="0.2">
      <c r="A614" s="21"/>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row>
    <row r="615" spans="1:72" s="22" customFormat="1" x14ac:dyDescent="0.2">
      <c r="A615" s="21"/>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row>
    <row r="616" spans="1:72" s="22" customFormat="1" x14ac:dyDescent="0.2">
      <c r="A616" s="21"/>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row>
    <row r="617" spans="1:72" s="22" customFormat="1" x14ac:dyDescent="0.2">
      <c r="A617" s="21"/>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row>
    <row r="618" spans="1:72" s="22" customFormat="1" x14ac:dyDescent="0.2">
      <c r="A618" s="21"/>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row>
    <row r="619" spans="1:72" s="22" customFormat="1" x14ac:dyDescent="0.2">
      <c r="A619" s="21"/>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row>
    <row r="620" spans="1:72" s="22" customFormat="1" x14ac:dyDescent="0.2">
      <c r="A620" s="21"/>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row>
    <row r="621" spans="1:72" s="22" customFormat="1" x14ac:dyDescent="0.2">
      <c r="A621" s="21"/>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row>
    <row r="622" spans="1:72" s="22" customFormat="1" x14ac:dyDescent="0.2">
      <c r="A622" s="21"/>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row>
    <row r="623" spans="1:72" s="22" customFormat="1" x14ac:dyDescent="0.2">
      <c r="A623" s="21"/>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row>
    <row r="624" spans="1:72" s="22" customFormat="1" x14ac:dyDescent="0.2">
      <c r="A624" s="21"/>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row>
    <row r="625" spans="1:72" s="22" customFormat="1" x14ac:dyDescent="0.2">
      <c r="A625" s="21"/>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row>
    <row r="626" spans="1:72" s="22" customFormat="1" x14ac:dyDescent="0.2">
      <c r="A626" s="21"/>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row>
    <row r="627" spans="1:72" s="22" customFormat="1" x14ac:dyDescent="0.2">
      <c r="A627" s="21"/>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c r="BO627" s="23"/>
      <c r="BP627" s="23"/>
      <c r="BQ627" s="23"/>
      <c r="BR627" s="23"/>
      <c r="BS627" s="23"/>
      <c r="BT627" s="23"/>
    </row>
    <row r="628" spans="1:72" s="22" customFormat="1" x14ac:dyDescent="0.2">
      <c r="A628" s="21"/>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row>
    <row r="629" spans="1:72" s="22" customFormat="1" x14ac:dyDescent="0.2">
      <c r="A629" s="21"/>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row>
    <row r="630" spans="1:72" s="22" customFormat="1" x14ac:dyDescent="0.2">
      <c r="A630" s="21"/>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row>
    <row r="631" spans="1:72" s="22" customFormat="1" x14ac:dyDescent="0.2">
      <c r="A631" s="21"/>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row>
    <row r="632" spans="1:72" s="22" customFormat="1" x14ac:dyDescent="0.2">
      <c r="A632" s="21"/>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row>
    <row r="633" spans="1:72" s="22" customFormat="1" x14ac:dyDescent="0.2">
      <c r="A633" s="21"/>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row>
    <row r="634" spans="1:72" s="22" customFormat="1" x14ac:dyDescent="0.2">
      <c r="A634" s="21"/>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row>
    <row r="635" spans="1:72" s="22" customFormat="1" x14ac:dyDescent="0.2">
      <c r="A635" s="21"/>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row>
    <row r="636" spans="1:72" s="22" customFormat="1" x14ac:dyDescent="0.2">
      <c r="A636" s="21"/>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row>
    <row r="637" spans="1:72" s="22" customFormat="1" x14ac:dyDescent="0.2">
      <c r="A637" s="21"/>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row>
    <row r="638" spans="1:72" s="22" customFormat="1" x14ac:dyDescent="0.2">
      <c r="A638" s="21"/>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row>
    <row r="639" spans="1:72" s="22" customFormat="1" x14ac:dyDescent="0.2">
      <c r="A639" s="21"/>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row>
    <row r="640" spans="1:72" s="22" customFormat="1" x14ac:dyDescent="0.2">
      <c r="A640" s="21"/>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row>
    <row r="641" spans="1:72" s="22" customFormat="1" x14ac:dyDescent="0.2">
      <c r="A641" s="21"/>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row>
    <row r="642" spans="1:72" s="22" customFormat="1" x14ac:dyDescent="0.2">
      <c r="A642" s="21"/>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row>
    <row r="643" spans="1:72" s="22" customFormat="1" x14ac:dyDescent="0.2">
      <c r="A643" s="21"/>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row>
    <row r="644" spans="1:72" s="22" customFormat="1" x14ac:dyDescent="0.2">
      <c r="A644" s="21"/>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row>
    <row r="645" spans="1:72" s="22" customFormat="1" x14ac:dyDescent="0.2">
      <c r="A645" s="21"/>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row>
    <row r="646" spans="1:72" s="22" customFormat="1" x14ac:dyDescent="0.2">
      <c r="A646" s="21"/>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row>
    <row r="647" spans="1:72" s="22" customFormat="1" x14ac:dyDescent="0.2">
      <c r="A647" s="21"/>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row>
    <row r="648" spans="1:72" s="22" customFormat="1" x14ac:dyDescent="0.2">
      <c r="A648" s="21"/>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row>
    <row r="649" spans="1:72" s="22" customFormat="1" x14ac:dyDescent="0.2">
      <c r="A649" s="21"/>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row>
    <row r="650" spans="1:72" s="22" customFormat="1" x14ac:dyDescent="0.2">
      <c r="A650" s="21"/>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row>
    <row r="651" spans="1:72" s="22" customFormat="1" x14ac:dyDescent="0.2">
      <c r="A651" s="21"/>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row>
    <row r="652" spans="1:72" s="22" customFormat="1" x14ac:dyDescent="0.2">
      <c r="A652" s="21"/>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row>
    <row r="653" spans="1:72" s="22" customFormat="1" x14ac:dyDescent="0.2">
      <c r="A653" s="21"/>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row>
    <row r="654" spans="1:72" s="22" customFormat="1" x14ac:dyDescent="0.2">
      <c r="A654" s="21"/>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c r="BO654" s="23"/>
      <c r="BP654" s="23"/>
      <c r="BQ654" s="23"/>
      <c r="BR654" s="23"/>
      <c r="BS654" s="23"/>
      <c r="BT654" s="23"/>
    </row>
    <row r="655" spans="1:72" s="22" customFormat="1" x14ac:dyDescent="0.2">
      <c r="A655" s="21"/>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row>
    <row r="656" spans="1:72" s="22" customFormat="1" x14ac:dyDescent="0.2">
      <c r="A656" s="21"/>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row>
    <row r="657" spans="1:72" s="22" customFormat="1" x14ac:dyDescent="0.2">
      <c r="A657" s="21"/>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row>
    <row r="658" spans="1:72" s="22" customFormat="1" x14ac:dyDescent="0.2">
      <c r="A658" s="21"/>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row>
    <row r="659" spans="1:72" s="22" customFormat="1" x14ac:dyDescent="0.2">
      <c r="A659" s="21"/>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row>
    <row r="660" spans="1:72" s="22" customFormat="1" x14ac:dyDescent="0.2">
      <c r="A660" s="21"/>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row>
    <row r="661" spans="1:72" s="22" customFormat="1" x14ac:dyDescent="0.2">
      <c r="A661" s="21"/>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row>
    <row r="662" spans="1:72" s="22" customFormat="1" x14ac:dyDescent="0.2">
      <c r="A662" s="21"/>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row>
    <row r="663" spans="1:72" s="22" customFormat="1" x14ac:dyDescent="0.2">
      <c r="A663" s="21"/>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row>
    <row r="664" spans="1:72" s="22" customFormat="1" x14ac:dyDescent="0.2">
      <c r="A664" s="21"/>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row>
    <row r="665" spans="1:72" s="22" customFormat="1" x14ac:dyDescent="0.2">
      <c r="A665" s="21"/>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row>
    <row r="666" spans="1:72" s="22" customFormat="1" x14ac:dyDescent="0.2">
      <c r="A666" s="21"/>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row>
    <row r="667" spans="1:72" s="22" customFormat="1" x14ac:dyDescent="0.2">
      <c r="A667" s="21"/>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row>
    <row r="668" spans="1:72" s="22" customFormat="1" x14ac:dyDescent="0.2">
      <c r="A668" s="21"/>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row>
    <row r="669" spans="1:72" s="22" customFormat="1" x14ac:dyDescent="0.2">
      <c r="A669" s="21"/>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row>
    <row r="670" spans="1:72" s="22" customFormat="1" x14ac:dyDescent="0.2">
      <c r="A670" s="21"/>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row>
    <row r="671" spans="1:72" s="22" customFormat="1" x14ac:dyDescent="0.2">
      <c r="A671" s="21"/>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row>
    <row r="672" spans="1:72" s="22" customFormat="1" x14ac:dyDescent="0.2">
      <c r="A672" s="21"/>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row>
    <row r="673" spans="1:72" s="22" customFormat="1" x14ac:dyDescent="0.2">
      <c r="A673" s="21"/>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row>
    <row r="674" spans="1:72" s="22" customFormat="1" x14ac:dyDescent="0.2">
      <c r="A674" s="21"/>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row>
    <row r="675" spans="1:72" s="22" customFormat="1" x14ac:dyDescent="0.2">
      <c r="A675" s="21"/>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row>
    <row r="676" spans="1:72" s="22" customFormat="1" x14ac:dyDescent="0.2">
      <c r="A676" s="21"/>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row>
    <row r="677" spans="1:72" s="22" customFormat="1" x14ac:dyDescent="0.2">
      <c r="A677" s="21"/>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row>
    <row r="678" spans="1:72" s="22" customFormat="1" x14ac:dyDescent="0.2">
      <c r="A678" s="21"/>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row>
    <row r="679" spans="1:72" s="22" customFormat="1" x14ac:dyDescent="0.2">
      <c r="A679" s="21"/>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row>
    <row r="680" spans="1:72" s="22" customFormat="1" x14ac:dyDescent="0.2">
      <c r="A680" s="21"/>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row>
    <row r="681" spans="1:72" s="22" customFormat="1" x14ac:dyDescent="0.2">
      <c r="A681" s="21"/>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row>
    <row r="682" spans="1:72" s="22" customFormat="1" x14ac:dyDescent="0.2">
      <c r="A682" s="21"/>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row>
    <row r="683" spans="1:72" s="22" customFormat="1" x14ac:dyDescent="0.2">
      <c r="A683" s="21"/>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row>
    <row r="684" spans="1:72" s="22" customFormat="1" x14ac:dyDescent="0.2">
      <c r="A684" s="21"/>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row>
    <row r="685" spans="1:72" s="22" customFormat="1" x14ac:dyDescent="0.2">
      <c r="A685" s="21"/>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row>
    <row r="686" spans="1:72" s="22" customFormat="1" x14ac:dyDescent="0.2">
      <c r="A686" s="21"/>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row>
    <row r="687" spans="1:72" s="22" customFormat="1" x14ac:dyDescent="0.2">
      <c r="A687" s="21"/>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row>
    <row r="688" spans="1:72" s="22" customFormat="1" x14ac:dyDescent="0.2">
      <c r="A688" s="21"/>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row>
    <row r="689" spans="1:72" s="22" customFormat="1" x14ac:dyDescent="0.2">
      <c r="A689" s="21"/>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row>
    <row r="690" spans="1:72" s="22" customFormat="1" x14ac:dyDescent="0.2">
      <c r="A690" s="21"/>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row>
    <row r="691" spans="1:72" s="22" customFormat="1" x14ac:dyDescent="0.2">
      <c r="A691" s="21"/>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row>
    <row r="692" spans="1:72" s="22" customFormat="1" x14ac:dyDescent="0.2">
      <c r="A692" s="21"/>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row>
    <row r="693" spans="1:72" s="22" customFormat="1" x14ac:dyDescent="0.2">
      <c r="A693" s="21"/>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row>
    <row r="694" spans="1:72" s="22" customFormat="1" x14ac:dyDescent="0.2">
      <c r="A694" s="21"/>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row>
    <row r="695" spans="1:72" s="22" customFormat="1" x14ac:dyDescent="0.2">
      <c r="A695" s="21"/>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row>
    <row r="696" spans="1:72" s="22" customFormat="1" x14ac:dyDescent="0.2">
      <c r="A696" s="21"/>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row>
    <row r="697" spans="1:72" s="22" customFormat="1" x14ac:dyDescent="0.2">
      <c r="A697" s="21"/>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row>
    <row r="698" spans="1:72" s="22" customFormat="1" x14ac:dyDescent="0.2">
      <c r="A698" s="21"/>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row>
    <row r="699" spans="1:72" s="22" customFormat="1" x14ac:dyDescent="0.2">
      <c r="A699" s="21"/>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row>
    <row r="700" spans="1:72" s="22" customFormat="1" x14ac:dyDescent="0.2">
      <c r="A700" s="21"/>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row>
    <row r="701" spans="1:72" s="22" customFormat="1" x14ac:dyDescent="0.2">
      <c r="A701" s="21"/>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row>
    <row r="702" spans="1:72" s="22" customFormat="1" x14ac:dyDescent="0.2">
      <c r="A702" s="21"/>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row>
    <row r="703" spans="1:72" s="22" customFormat="1" x14ac:dyDescent="0.2">
      <c r="A703" s="21"/>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row>
    <row r="704" spans="1:72" s="22" customFormat="1" x14ac:dyDescent="0.2">
      <c r="A704" s="21"/>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row>
    <row r="705" spans="1:72" s="22" customFormat="1" x14ac:dyDescent="0.2">
      <c r="A705" s="21"/>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row>
    <row r="706" spans="1:72" s="22" customFormat="1" x14ac:dyDescent="0.2">
      <c r="A706" s="21"/>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row>
    <row r="707" spans="1:72" s="22" customFormat="1" x14ac:dyDescent="0.2">
      <c r="A707" s="21"/>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row>
    <row r="708" spans="1:72" s="22" customFormat="1" x14ac:dyDescent="0.2">
      <c r="A708" s="21"/>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row>
    <row r="709" spans="1:72" s="22" customFormat="1" x14ac:dyDescent="0.2">
      <c r="A709" s="21"/>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row>
    <row r="710" spans="1:72" s="22" customFormat="1" x14ac:dyDescent="0.2">
      <c r="A710" s="21"/>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row>
    <row r="711" spans="1:72" s="22" customFormat="1" x14ac:dyDescent="0.2">
      <c r="A711" s="21"/>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row>
    <row r="712" spans="1:72" s="22" customFormat="1" x14ac:dyDescent="0.2">
      <c r="A712" s="21"/>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row>
    <row r="713" spans="1:72" s="22" customFormat="1" x14ac:dyDescent="0.2">
      <c r="A713" s="21"/>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row>
    <row r="714" spans="1:72" s="22" customFormat="1" x14ac:dyDescent="0.2">
      <c r="A714" s="21"/>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row>
    <row r="715" spans="1:72" s="22" customFormat="1" x14ac:dyDescent="0.2">
      <c r="A715" s="21"/>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row>
    <row r="716" spans="1:72" s="22" customFormat="1" x14ac:dyDescent="0.2">
      <c r="A716" s="21"/>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row>
    <row r="717" spans="1:72" s="22" customFormat="1" x14ac:dyDescent="0.2">
      <c r="A717" s="21"/>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row>
    <row r="718" spans="1:72" s="22" customFormat="1" x14ac:dyDescent="0.2">
      <c r="A718" s="21"/>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row>
    <row r="719" spans="1:72" s="22" customFormat="1" x14ac:dyDescent="0.2">
      <c r="A719" s="21"/>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row>
    <row r="720" spans="1:72" s="22" customFormat="1" x14ac:dyDescent="0.2">
      <c r="A720" s="21"/>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row>
    <row r="721" spans="1:72" s="22" customFormat="1" x14ac:dyDescent="0.2">
      <c r="A721" s="21"/>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row>
    <row r="722" spans="1:72" s="22" customFormat="1" x14ac:dyDescent="0.2">
      <c r="A722" s="21"/>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row>
    <row r="723" spans="1:72" s="22" customFormat="1" x14ac:dyDescent="0.2">
      <c r="A723" s="21"/>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row>
    <row r="724" spans="1:72" s="22" customFormat="1" x14ac:dyDescent="0.2">
      <c r="A724" s="21"/>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row>
    <row r="725" spans="1:72" s="22" customFormat="1" x14ac:dyDescent="0.2">
      <c r="A725" s="21"/>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row>
    <row r="726" spans="1:72" s="22" customFormat="1" x14ac:dyDescent="0.2">
      <c r="A726" s="21"/>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row>
    <row r="727" spans="1:72" s="22" customFormat="1" x14ac:dyDescent="0.2">
      <c r="A727" s="21"/>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row>
    <row r="728" spans="1:72" s="22" customFormat="1" x14ac:dyDescent="0.2">
      <c r="A728" s="21"/>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row>
    <row r="729" spans="1:72" s="22" customFormat="1" x14ac:dyDescent="0.2">
      <c r="A729" s="21"/>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row>
    <row r="730" spans="1:72" s="22" customFormat="1" x14ac:dyDescent="0.2">
      <c r="A730" s="21"/>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row>
    <row r="731" spans="1:72" s="22" customFormat="1" x14ac:dyDescent="0.2">
      <c r="A731" s="21"/>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row>
    <row r="732" spans="1:72" s="22" customFormat="1" x14ac:dyDescent="0.2">
      <c r="A732" s="21"/>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row>
    <row r="733" spans="1:72" s="22" customFormat="1" x14ac:dyDescent="0.2">
      <c r="A733" s="21"/>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row>
    <row r="734" spans="1:72" s="22" customFormat="1" x14ac:dyDescent="0.2">
      <c r="A734" s="21"/>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row>
    <row r="735" spans="1:72" s="22" customFormat="1" x14ac:dyDescent="0.2">
      <c r="A735" s="21"/>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row>
    <row r="736" spans="1:72" s="22" customFormat="1" x14ac:dyDescent="0.2">
      <c r="A736" s="21"/>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row>
    <row r="737" spans="1:72" s="22" customFormat="1" x14ac:dyDescent="0.2">
      <c r="A737" s="21"/>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row>
    <row r="738" spans="1:72" s="22" customFormat="1" x14ac:dyDescent="0.2">
      <c r="A738" s="21"/>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row>
    <row r="739" spans="1:72" s="22" customFormat="1" x14ac:dyDescent="0.2">
      <c r="A739" s="21"/>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row>
    <row r="740" spans="1:72" s="22" customFormat="1" x14ac:dyDescent="0.2">
      <c r="A740" s="21"/>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row>
    <row r="741" spans="1:72" s="22" customFormat="1" x14ac:dyDescent="0.2">
      <c r="A741" s="21"/>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row>
    <row r="742" spans="1:72" s="22" customFormat="1" x14ac:dyDescent="0.2">
      <c r="A742" s="21"/>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c r="BO742" s="23"/>
      <c r="BP742" s="23"/>
      <c r="BQ742" s="23"/>
      <c r="BR742" s="23"/>
      <c r="BS742" s="23"/>
      <c r="BT742" s="23"/>
    </row>
    <row r="743" spans="1:72" s="22" customFormat="1" x14ac:dyDescent="0.2">
      <c r="A743" s="21"/>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row>
    <row r="744" spans="1:72" s="22" customFormat="1" x14ac:dyDescent="0.2">
      <c r="A744" s="21"/>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row>
    <row r="745" spans="1:72" s="22" customFormat="1" x14ac:dyDescent="0.2">
      <c r="A745" s="21"/>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row>
    <row r="746" spans="1:72" s="22" customFormat="1" x14ac:dyDescent="0.2">
      <c r="A746" s="21"/>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row>
    <row r="747" spans="1:72" s="22" customFormat="1" x14ac:dyDescent="0.2">
      <c r="A747" s="21"/>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row>
    <row r="748" spans="1:72" s="22" customFormat="1" x14ac:dyDescent="0.2">
      <c r="A748" s="21"/>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row>
    <row r="749" spans="1:72" s="22" customFormat="1" x14ac:dyDescent="0.2">
      <c r="A749" s="21"/>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row>
    <row r="750" spans="1:72" s="22" customFormat="1" x14ac:dyDescent="0.2">
      <c r="A750" s="21"/>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row>
    <row r="751" spans="1:72" s="22" customFormat="1" x14ac:dyDescent="0.2">
      <c r="A751" s="21"/>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row>
    <row r="752" spans="1:72" s="22" customFormat="1" x14ac:dyDescent="0.2">
      <c r="A752" s="21"/>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row>
    <row r="753" spans="1:72" s="22" customFormat="1" x14ac:dyDescent="0.2">
      <c r="A753" s="21"/>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row>
    <row r="754" spans="1:72" s="22" customFormat="1" x14ac:dyDescent="0.2">
      <c r="A754" s="21"/>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row>
    <row r="755" spans="1:72" s="22" customFormat="1" x14ac:dyDescent="0.2">
      <c r="A755" s="21"/>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row>
    <row r="756" spans="1:72" s="22" customFormat="1" x14ac:dyDescent="0.2">
      <c r="A756" s="21"/>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row>
    <row r="757" spans="1:72" s="22" customFormat="1" x14ac:dyDescent="0.2">
      <c r="A757" s="21"/>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c r="BO757" s="23"/>
      <c r="BP757" s="23"/>
      <c r="BQ757" s="23"/>
      <c r="BR757" s="23"/>
      <c r="BS757" s="23"/>
      <c r="BT757" s="23"/>
    </row>
    <row r="758" spans="1:72" s="22" customFormat="1" x14ac:dyDescent="0.2">
      <c r="A758" s="21"/>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c r="BM758" s="23"/>
      <c r="BN758" s="23"/>
      <c r="BO758" s="23"/>
      <c r="BP758" s="23"/>
      <c r="BQ758" s="23"/>
      <c r="BR758" s="23"/>
      <c r="BS758" s="23"/>
      <c r="BT758" s="23"/>
    </row>
    <row r="759" spans="1:72" s="22" customFormat="1" x14ac:dyDescent="0.2">
      <c r="A759" s="21"/>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row>
    <row r="760" spans="1:72" s="22" customFormat="1" x14ac:dyDescent="0.2">
      <c r="A760" s="21"/>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c r="BO760" s="23"/>
      <c r="BP760" s="23"/>
      <c r="BQ760" s="23"/>
      <c r="BR760" s="23"/>
      <c r="BS760" s="23"/>
      <c r="BT760" s="23"/>
    </row>
    <row r="761" spans="1:72" s="22" customFormat="1" x14ac:dyDescent="0.2">
      <c r="A761" s="21"/>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c r="BO761" s="23"/>
      <c r="BP761" s="23"/>
      <c r="BQ761" s="23"/>
      <c r="BR761" s="23"/>
      <c r="BS761" s="23"/>
      <c r="BT761" s="23"/>
    </row>
    <row r="762" spans="1:72" s="22" customFormat="1" x14ac:dyDescent="0.2">
      <c r="A762" s="21"/>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row>
    <row r="763" spans="1:72" s="22" customFormat="1" x14ac:dyDescent="0.2">
      <c r="A763" s="21"/>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c r="BO763" s="23"/>
      <c r="BP763" s="23"/>
      <c r="BQ763" s="23"/>
      <c r="BR763" s="23"/>
      <c r="BS763" s="23"/>
      <c r="BT763" s="23"/>
    </row>
    <row r="764" spans="1:72" s="22" customFormat="1" x14ac:dyDescent="0.2">
      <c r="A764" s="21"/>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row>
    <row r="765" spans="1:72" s="22" customFormat="1" x14ac:dyDescent="0.2">
      <c r="A765" s="21"/>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c r="BM765" s="23"/>
      <c r="BN765" s="23"/>
      <c r="BO765" s="23"/>
      <c r="BP765" s="23"/>
      <c r="BQ765" s="23"/>
      <c r="BR765" s="23"/>
      <c r="BS765" s="23"/>
      <c r="BT765" s="23"/>
    </row>
    <row r="766" spans="1:72" s="22" customFormat="1" x14ac:dyDescent="0.2">
      <c r="A766" s="21"/>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row>
    <row r="767" spans="1:72" s="22" customFormat="1" x14ac:dyDescent="0.2">
      <c r="A767" s="21"/>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c r="BM767" s="23"/>
      <c r="BN767" s="23"/>
      <c r="BO767" s="23"/>
      <c r="BP767" s="23"/>
      <c r="BQ767" s="23"/>
      <c r="BR767" s="23"/>
      <c r="BS767" s="23"/>
      <c r="BT767" s="23"/>
    </row>
    <row r="768" spans="1:72" s="22" customFormat="1" x14ac:dyDescent="0.2">
      <c r="A768" s="21"/>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c r="BM768" s="23"/>
      <c r="BN768" s="23"/>
      <c r="BO768" s="23"/>
      <c r="BP768" s="23"/>
      <c r="BQ768" s="23"/>
      <c r="BR768" s="23"/>
      <c r="BS768" s="23"/>
      <c r="BT768" s="23"/>
    </row>
    <row r="769" spans="1:72" s="22" customFormat="1" x14ac:dyDescent="0.2">
      <c r="A769" s="21"/>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row>
    <row r="770" spans="1:72" s="22" customFormat="1" x14ac:dyDescent="0.2">
      <c r="A770" s="21"/>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c r="BM770" s="23"/>
      <c r="BN770" s="23"/>
      <c r="BO770" s="23"/>
      <c r="BP770" s="23"/>
      <c r="BQ770" s="23"/>
      <c r="BR770" s="23"/>
      <c r="BS770" s="23"/>
      <c r="BT770" s="23"/>
    </row>
    <row r="771" spans="1:72" s="22" customFormat="1" x14ac:dyDescent="0.2">
      <c r="A771" s="21"/>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row>
    <row r="772" spans="1:72" s="22" customFormat="1" x14ac:dyDescent="0.2">
      <c r="A772" s="21"/>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c r="BO772" s="23"/>
      <c r="BP772" s="23"/>
      <c r="BQ772" s="23"/>
      <c r="BR772" s="23"/>
      <c r="BS772" s="23"/>
      <c r="BT772" s="23"/>
    </row>
    <row r="773" spans="1:72" s="22" customFormat="1" x14ac:dyDescent="0.2">
      <c r="A773" s="21"/>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row>
    <row r="774" spans="1:72" s="22" customFormat="1" x14ac:dyDescent="0.2">
      <c r="A774" s="21"/>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c r="BM774" s="23"/>
      <c r="BN774" s="23"/>
      <c r="BO774" s="23"/>
      <c r="BP774" s="23"/>
      <c r="BQ774" s="23"/>
      <c r="BR774" s="23"/>
      <c r="BS774" s="23"/>
      <c r="BT774" s="23"/>
    </row>
    <row r="775" spans="1:72" s="22" customFormat="1" x14ac:dyDescent="0.2">
      <c r="A775" s="21"/>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c r="BO775" s="23"/>
      <c r="BP775" s="23"/>
      <c r="BQ775" s="23"/>
      <c r="BR775" s="23"/>
      <c r="BS775" s="23"/>
      <c r="BT775" s="23"/>
    </row>
    <row r="776" spans="1:72" s="22" customFormat="1" x14ac:dyDescent="0.2">
      <c r="A776" s="21"/>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row>
    <row r="777" spans="1:72" s="22" customFormat="1" x14ac:dyDescent="0.2">
      <c r="A777" s="21"/>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c r="BO777" s="23"/>
      <c r="BP777" s="23"/>
      <c r="BQ777" s="23"/>
      <c r="BR777" s="23"/>
      <c r="BS777" s="23"/>
      <c r="BT777" s="23"/>
    </row>
    <row r="778" spans="1:72" s="22" customFormat="1" x14ac:dyDescent="0.2">
      <c r="A778" s="21"/>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row>
    <row r="779" spans="1:72" s="22" customFormat="1" x14ac:dyDescent="0.2">
      <c r="A779" s="21"/>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c r="BO779" s="23"/>
      <c r="BP779" s="23"/>
      <c r="BQ779" s="23"/>
      <c r="BR779" s="23"/>
      <c r="BS779" s="23"/>
      <c r="BT779" s="23"/>
    </row>
    <row r="780" spans="1:72" s="22" customFormat="1" x14ac:dyDescent="0.2">
      <c r="A780" s="21"/>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row>
    <row r="781" spans="1:72" s="22" customFormat="1" x14ac:dyDescent="0.2">
      <c r="A781" s="21"/>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c r="BO781" s="23"/>
      <c r="BP781" s="23"/>
      <c r="BQ781" s="23"/>
      <c r="BR781" s="23"/>
      <c r="BS781" s="23"/>
      <c r="BT781" s="23"/>
    </row>
    <row r="782" spans="1:72" s="22" customFormat="1" x14ac:dyDescent="0.2">
      <c r="A782" s="21"/>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c r="BO782" s="23"/>
      <c r="BP782" s="23"/>
      <c r="BQ782" s="23"/>
      <c r="BR782" s="23"/>
      <c r="BS782" s="23"/>
      <c r="BT782" s="23"/>
    </row>
    <row r="783" spans="1:72" s="22" customFormat="1" x14ac:dyDescent="0.2">
      <c r="A783" s="21"/>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c r="BO783" s="23"/>
      <c r="BP783" s="23"/>
      <c r="BQ783" s="23"/>
      <c r="BR783" s="23"/>
      <c r="BS783" s="23"/>
      <c r="BT783" s="23"/>
    </row>
    <row r="784" spans="1:72" s="22" customFormat="1" x14ac:dyDescent="0.2">
      <c r="A784" s="21"/>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c r="BM784" s="23"/>
      <c r="BN784" s="23"/>
      <c r="BO784" s="23"/>
      <c r="BP784" s="23"/>
      <c r="BQ784" s="23"/>
      <c r="BR784" s="23"/>
      <c r="BS784" s="23"/>
      <c r="BT784" s="23"/>
    </row>
    <row r="785" spans="1:72" s="22" customFormat="1" x14ac:dyDescent="0.2">
      <c r="A785" s="21"/>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row>
    <row r="786" spans="1:72" s="22" customFormat="1" x14ac:dyDescent="0.2">
      <c r="A786" s="21"/>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row>
    <row r="787" spans="1:72" s="22" customFormat="1" x14ac:dyDescent="0.2">
      <c r="A787" s="21"/>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c r="BO787" s="23"/>
      <c r="BP787" s="23"/>
      <c r="BQ787" s="23"/>
      <c r="BR787" s="23"/>
      <c r="BS787" s="23"/>
      <c r="BT787" s="23"/>
    </row>
    <row r="788" spans="1:72" s="22" customFormat="1" x14ac:dyDescent="0.2">
      <c r="A788" s="21"/>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c r="BO788" s="23"/>
      <c r="BP788" s="23"/>
      <c r="BQ788" s="23"/>
      <c r="BR788" s="23"/>
      <c r="BS788" s="23"/>
      <c r="BT788" s="23"/>
    </row>
    <row r="789" spans="1:72" s="22" customFormat="1" x14ac:dyDescent="0.2">
      <c r="A789" s="21"/>
      <c r="AK789" s="23"/>
      <c r="AL789" s="23"/>
      <c r="AM789" s="23"/>
      <c r="AN789" s="23"/>
      <c r="AO789" s="23"/>
      <c r="AP789" s="23"/>
      <c r="AQ789" s="23"/>
      <c r="AR789" s="23"/>
      <c r="AS789" s="23"/>
      <c r="AT789" s="23"/>
      <c r="AU789" s="23"/>
      <c r="AV789" s="23"/>
      <c r="AW789" s="23"/>
      <c r="AX789" s="23"/>
      <c r="AY789" s="23"/>
      <c r="AZ789" s="23"/>
      <c r="BA789" s="23"/>
      <c r="BB789" s="23"/>
      <c r="BC789" s="23"/>
      <c r="BD789" s="23"/>
      <c r="BE789" s="23"/>
      <c r="BF789" s="23"/>
      <c r="BG789" s="23"/>
      <c r="BH789" s="23"/>
      <c r="BI789" s="23"/>
      <c r="BJ789" s="23"/>
      <c r="BK789" s="23"/>
      <c r="BL789" s="23"/>
      <c r="BM789" s="23"/>
      <c r="BN789" s="23"/>
      <c r="BO789" s="23"/>
      <c r="BP789" s="23"/>
      <c r="BQ789" s="23"/>
      <c r="BR789" s="23"/>
      <c r="BS789" s="23"/>
      <c r="BT789" s="23"/>
    </row>
    <row r="790" spans="1:72" s="22" customFormat="1" x14ac:dyDescent="0.2">
      <c r="A790" s="21"/>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c r="BO790" s="23"/>
      <c r="BP790" s="23"/>
      <c r="BQ790" s="23"/>
      <c r="BR790" s="23"/>
      <c r="BS790" s="23"/>
      <c r="BT790" s="23"/>
    </row>
    <row r="791" spans="1:72" s="22" customFormat="1" x14ac:dyDescent="0.2">
      <c r="A791" s="21"/>
      <c r="AK791" s="23"/>
      <c r="AL791" s="23"/>
      <c r="AM791" s="23"/>
      <c r="AN791" s="23"/>
      <c r="AO791" s="23"/>
      <c r="AP791" s="23"/>
      <c r="AQ791" s="23"/>
      <c r="AR791" s="23"/>
      <c r="AS791" s="23"/>
      <c r="AT791" s="23"/>
      <c r="AU791" s="23"/>
      <c r="AV791" s="23"/>
      <c r="AW791" s="23"/>
      <c r="AX791" s="23"/>
      <c r="AY791" s="23"/>
      <c r="AZ791" s="23"/>
      <c r="BA791" s="23"/>
      <c r="BB791" s="23"/>
      <c r="BC791" s="23"/>
      <c r="BD791" s="23"/>
      <c r="BE791" s="23"/>
      <c r="BF791" s="23"/>
      <c r="BG791" s="23"/>
      <c r="BH791" s="23"/>
      <c r="BI791" s="23"/>
      <c r="BJ791" s="23"/>
      <c r="BK791" s="23"/>
      <c r="BL791" s="23"/>
      <c r="BM791" s="23"/>
      <c r="BN791" s="23"/>
      <c r="BO791" s="23"/>
      <c r="BP791" s="23"/>
      <c r="BQ791" s="23"/>
      <c r="BR791" s="23"/>
      <c r="BS791" s="23"/>
      <c r="BT791" s="23"/>
    </row>
    <row r="792" spans="1:72" s="22" customFormat="1" x14ac:dyDescent="0.2">
      <c r="A792" s="21"/>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c r="BO792" s="23"/>
      <c r="BP792" s="23"/>
      <c r="BQ792" s="23"/>
      <c r="BR792" s="23"/>
      <c r="BS792" s="23"/>
      <c r="BT792" s="23"/>
    </row>
    <row r="793" spans="1:72" s="22" customFormat="1" x14ac:dyDescent="0.2">
      <c r="A793" s="21"/>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23"/>
      <c r="BS793" s="23"/>
      <c r="BT793" s="23"/>
    </row>
    <row r="794" spans="1:72" s="22" customFormat="1" x14ac:dyDescent="0.2">
      <c r="A794" s="21"/>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c r="BO794" s="23"/>
      <c r="BP794" s="23"/>
      <c r="BQ794" s="23"/>
      <c r="BR794" s="23"/>
      <c r="BS794" s="23"/>
      <c r="BT794" s="23"/>
    </row>
    <row r="795" spans="1:72" s="22" customFormat="1" x14ac:dyDescent="0.2">
      <c r="A795" s="21"/>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c r="BO795" s="23"/>
      <c r="BP795" s="23"/>
      <c r="BQ795" s="23"/>
      <c r="BR795" s="23"/>
      <c r="BS795" s="23"/>
      <c r="BT795" s="23"/>
    </row>
    <row r="796" spans="1:72" s="22" customFormat="1" x14ac:dyDescent="0.2">
      <c r="A796" s="21"/>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row>
    <row r="797" spans="1:72" s="22" customFormat="1" x14ac:dyDescent="0.2">
      <c r="A797" s="21"/>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c r="BO797" s="23"/>
      <c r="BP797" s="23"/>
      <c r="BQ797" s="23"/>
      <c r="BR797" s="23"/>
      <c r="BS797" s="23"/>
      <c r="BT797" s="23"/>
    </row>
    <row r="798" spans="1:72" s="22" customFormat="1" x14ac:dyDescent="0.2">
      <c r="A798" s="21"/>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row>
    <row r="799" spans="1:72" s="22" customFormat="1" x14ac:dyDescent="0.2">
      <c r="A799" s="21"/>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c r="BO799" s="23"/>
      <c r="BP799" s="23"/>
      <c r="BQ799" s="23"/>
      <c r="BR799" s="23"/>
      <c r="BS799" s="23"/>
      <c r="BT799" s="23"/>
    </row>
    <row r="800" spans="1:72" s="22" customFormat="1" x14ac:dyDescent="0.2">
      <c r="A800" s="21"/>
      <c r="AK800" s="23"/>
      <c r="AL800" s="23"/>
      <c r="AM800" s="23"/>
      <c r="AN800" s="23"/>
      <c r="AO800" s="23"/>
      <c r="AP800" s="23"/>
      <c r="AQ800" s="23"/>
      <c r="AR800" s="23"/>
      <c r="AS800" s="23"/>
      <c r="AT800" s="23"/>
      <c r="AU800" s="23"/>
      <c r="AV800" s="23"/>
      <c r="AW800" s="23"/>
      <c r="AX800" s="23"/>
      <c r="AY800" s="23"/>
      <c r="AZ800" s="23"/>
      <c r="BA800" s="23"/>
      <c r="BB800" s="23"/>
      <c r="BC800" s="23"/>
      <c r="BD800" s="23"/>
      <c r="BE800" s="23"/>
      <c r="BF800" s="23"/>
      <c r="BG800" s="23"/>
      <c r="BH800" s="23"/>
      <c r="BI800" s="23"/>
      <c r="BJ800" s="23"/>
      <c r="BK800" s="23"/>
      <c r="BL800" s="23"/>
      <c r="BM800" s="23"/>
      <c r="BN800" s="23"/>
      <c r="BO800" s="23"/>
      <c r="BP800" s="23"/>
      <c r="BQ800" s="23"/>
      <c r="BR800" s="23"/>
      <c r="BS800" s="23"/>
      <c r="BT800" s="23"/>
    </row>
    <row r="801" spans="1:72" s="22" customFormat="1" x14ac:dyDescent="0.2">
      <c r="A801" s="21"/>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row>
    <row r="802" spans="1:72" s="22" customFormat="1" x14ac:dyDescent="0.2">
      <c r="A802" s="21"/>
      <c r="AK802" s="23"/>
      <c r="AL802" s="23"/>
      <c r="AM802" s="23"/>
      <c r="AN802" s="23"/>
      <c r="AO802" s="23"/>
      <c r="AP802" s="23"/>
      <c r="AQ802" s="23"/>
      <c r="AR802" s="23"/>
      <c r="AS802" s="23"/>
      <c r="AT802" s="23"/>
      <c r="AU802" s="23"/>
      <c r="AV802" s="23"/>
      <c r="AW802" s="23"/>
      <c r="AX802" s="23"/>
      <c r="AY802" s="23"/>
      <c r="AZ802" s="23"/>
      <c r="BA802" s="23"/>
      <c r="BB802" s="23"/>
      <c r="BC802" s="23"/>
      <c r="BD802" s="23"/>
      <c r="BE802" s="23"/>
      <c r="BF802" s="23"/>
      <c r="BG802" s="23"/>
      <c r="BH802" s="23"/>
      <c r="BI802" s="23"/>
      <c r="BJ802" s="23"/>
      <c r="BK802" s="23"/>
      <c r="BL802" s="23"/>
      <c r="BM802" s="23"/>
      <c r="BN802" s="23"/>
      <c r="BO802" s="23"/>
      <c r="BP802" s="23"/>
      <c r="BQ802" s="23"/>
      <c r="BR802" s="23"/>
      <c r="BS802" s="23"/>
      <c r="BT802" s="23"/>
    </row>
    <row r="803" spans="1:72" s="22" customFormat="1" x14ac:dyDescent="0.2">
      <c r="A803" s="21"/>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c r="BO803" s="23"/>
      <c r="BP803" s="23"/>
      <c r="BQ803" s="23"/>
      <c r="BR803" s="23"/>
      <c r="BS803" s="23"/>
      <c r="BT803" s="23"/>
    </row>
    <row r="804" spans="1:72" s="22" customFormat="1" x14ac:dyDescent="0.2">
      <c r="A804" s="21"/>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c r="BO804" s="23"/>
      <c r="BP804" s="23"/>
      <c r="BQ804" s="23"/>
      <c r="BR804" s="23"/>
      <c r="BS804" s="23"/>
      <c r="BT804" s="23"/>
    </row>
    <row r="805" spans="1:72" s="22" customFormat="1" x14ac:dyDescent="0.2">
      <c r="A805" s="21"/>
      <c r="AK805" s="23"/>
      <c r="AL805" s="23"/>
      <c r="AM805" s="23"/>
      <c r="AN805" s="23"/>
      <c r="AO805" s="23"/>
      <c r="AP805" s="23"/>
      <c r="AQ805" s="23"/>
      <c r="AR805" s="23"/>
      <c r="AS805" s="23"/>
      <c r="AT805" s="23"/>
      <c r="AU805" s="23"/>
      <c r="AV805" s="23"/>
      <c r="AW805" s="23"/>
      <c r="AX805" s="23"/>
      <c r="AY805" s="23"/>
      <c r="AZ805" s="23"/>
      <c r="BA805" s="23"/>
      <c r="BB805" s="23"/>
      <c r="BC805" s="23"/>
      <c r="BD805" s="23"/>
      <c r="BE805" s="23"/>
      <c r="BF805" s="23"/>
      <c r="BG805" s="23"/>
      <c r="BH805" s="23"/>
      <c r="BI805" s="23"/>
      <c r="BJ805" s="23"/>
      <c r="BK805" s="23"/>
      <c r="BL805" s="23"/>
      <c r="BM805" s="23"/>
      <c r="BN805" s="23"/>
      <c r="BO805" s="23"/>
      <c r="BP805" s="23"/>
      <c r="BQ805" s="23"/>
      <c r="BR805" s="23"/>
      <c r="BS805" s="23"/>
      <c r="BT805" s="23"/>
    </row>
    <row r="806" spans="1:72" s="22" customFormat="1" x14ac:dyDescent="0.2">
      <c r="A806" s="21"/>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row>
    <row r="807" spans="1:72" s="22" customFormat="1" x14ac:dyDescent="0.2">
      <c r="A807" s="21"/>
      <c r="AK807" s="23"/>
      <c r="AL807" s="23"/>
      <c r="AM807" s="23"/>
      <c r="AN807" s="23"/>
      <c r="AO807" s="23"/>
      <c r="AP807" s="23"/>
      <c r="AQ807" s="23"/>
      <c r="AR807" s="23"/>
      <c r="AS807" s="23"/>
      <c r="AT807" s="23"/>
      <c r="AU807" s="23"/>
      <c r="AV807" s="23"/>
      <c r="AW807" s="23"/>
      <c r="AX807" s="23"/>
      <c r="AY807" s="23"/>
      <c r="AZ807" s="23"/>
      <c r="BA807" s="23"/>
      <c r="BB807" s="23"/>
      <c r="BC807" s="23"/>
      <c r="BD807" s="23"/>
      <c r="BE807" s="23"/>
      <c r="BF807" s="23"/>
      <c r="BG807" s="23"/>
      <c r="BH807" s="23"/>
      <c r="BI807" s="23"/>
      <c r="BJ807" s="23"/>
      <c r="BK807" s="23"/>
      <c r="BL807" s="23"/>
      <c r="BM807" s="23"/>
      <c r="BN807" s="23"/>
      <c r="BO807" s="23"/>
      <c r="BP807" s="23"/>
      <c r="BQ807" s="23"/>
      <c r="BR807" s="23"/>
      <c r="BS807" s="23"/>
      <c r="BT807" s="23"/>
    </row>
    <row r="808" spans="1:72" s="22" customFormat="1" x14ac:dyDescent="0.2">
      <c r="A808" s="21"/>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c r="BO808" s="23"/>
      <c r="BP808" s="23"/>
      <c r="BQ808" s="23"/>
      <c r="BR808" s="23"/>
      <c r="BS808" s="23"/>
      <c r="BT808" s="23"/>
    </row>
    <row r="809" spans="1:72" s="22" customFormat="1" x14ac:dyDescent="0.2">
      <c r="A809" s="21"/>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c r="BO809" s="23"/>
      <c r="BP809" s="23"/>
      <c r="BQ809" s="23"/>
      <c r="BR809" s="23"/>
      <c r="BS809" s="23"/>
      <c r="BT809" s="23"/>
    </row>
    <row r="810" spans="1:72" s="22" customFormat="1" x14ac:dyDescent="0.2">
      <c r="A810" s="21"/>
      <c r="AK810" s="23"/>
      <c r="AL810" s="23"/>
      <c r="AM810" s="23"/>
      <c r="AN810" s="23"/>
      <c r="AO810" s="23"/>
      <c r="AP810" s="23"/>
      <c r="AQ810" s="23"/>
      <c r="AR810" s="23"/>
      <c r="AS810" s="23"/>
      <c r="AT810" s="23"/>
      <c r="AU810" s="23"/>
      <c r="AV810" s="23"/>
      <c r="AW810" s="23"/>
      <c r="AX810" s="23"/>
      <c r="AY810" s="23"/>
      <c r="AZ810" s="23"/>
      <c r="BA810" s="23"/>
      <c r="BB810" s="23"/>
      <c r="BC810" s="23"/>
      <c r="BD810" s="23"/>
      <c r="BE810" s="23"/>
      <c r="BF810" s="23"/>
      <c r="BG810" s="23"/>
      <c r="BH810" s="23"/>
      <c r="BI810" s="23"/>
      <c r="BJ810" s="23"/>
      <c r="BK810" s="23"/>
      <c r="BL810" s="23"/>
      <c r="BM810" s="23"/>
      <c r="BN810" s="23"/>
      <c r="BO810" s="23"/>
      <c r="BP810" s="23"/>
      <c r="BQ810" s="23"/>
      <c r="BR810" s="23"/>
      <c r="BS810" s="23"/>
      <c r="BT810" s="23"/>
    </row>
    <row r="811" spans="1:72" s="22" customFormat="1" x14ac:dyDescent="0.2">
      <c r="A811" s="21"/>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c r="BO811" s="23"/>
      <c r="BP811" s="23"/>
      <c r="BQ811" s="23"/>
      <c r="BR811" s="23"/>
      <c r="BS811" s="23"/>
      <c r="BT811" s="23"/>
    </row>
    <row r="812" spans="1:72" s="22" customFormat="1" x14ac:dyDescent="0.2">
      <c r="A812" s="21"/>
      <c r="AK812" s="23"/>
      <c r="AL812" s="23"/>
      <c r="AM812" s="23"/>
      <c r="AN812" s="23"/>
      <c r="AO812" s="23"/>
      <c r="AP812" s="23"/>
      <c r="AQ812" s="23"/>
      <c r="AR812" s="23"/>
      <c r="AS812" s="23"/>
      <c r="AT812" s="23"/>
      <c r="AU812" s="23"/>
      <c r="AV812" s="23"/>
      <c r="AW812" s="23"/>
      <c r="AX812" s="23"/>
      <c r="AY812" s="23"/>
      <c r="AZ812" s="23"/>
      <c r="BA812" s="23"/>
      <c r="BB812" s="23"/>
      <c r="BC812" s="23"/>
      <c r="BD812" s="23"/>
      <c r="BE812" s="23"/>
      <c r="BF812" s="23"/>
      <c r="BG812" s="23"/>
      <c r="BH812" s="23"/>
      <c r="BI812" s="23"/>
      <c r="BJ812" s="23"/>
      <c r="BK812" s="23"/>
      <c r="BL812" s="23"/>
      <c r="BM812" s="23"/>
      <c r="BN812" s="23"/>
      <c r="BO812" s="23"/>
      <c r="BP812" s="23"/>
      <c r="BQ812" s="23"/>
      <c r="BR812" s="23"/>
      <c r="BS812" s="23"/>
      <c r="BT812" s="23"/>
    </row>
    <row r="813" spans="1:72" s="22" customFormat="1" x14ac:dyDescent="0.2">
      <c r="A813" s="21"/>
      <c r="AK813" s="23"/>
      <c r="AL813" s="23"/>
      <c r="AM813" s="23"/>
      <c r="AN813" s="23"/>
      <c r="AO813" s="23"/>
      <c r="AP813" s="23"/>
      <c r="AQ813" s="23"/>
      <c r="AR813" s="23"/>
      <c r="AS813" s="23"/>
      <c r="AT813" s="23"/>
      <c r="AU813" s="23"/>
      <c r="AV813" s="23"/>
      <c r="AW813" s="23"/>
      <c r="AX813" s="23"/>
      <c r="AY813" s="23"/>
      <c r="AZ813" s="23"/>
      <c r="BA813" s="23"/>
      <c r="BB813" s="23"/>
      <c r="BC813" s="23"/>
      <c r="BD813" s="23"/>
      <c r="BE813" s="23"/>
      <c r="BF813" s="23"/>
      <c r="BG813" s="23"/>
      <c r="BH813" s="23"/>
      <c r="BI813" s="23"/>
      <c r="BJ813" s="23"/>
      <c r="BK813" s="23"/>
      <c r="BL813" s="23"/>
      <c r="BM813" s="23"/>
      <c r="BN813" s="23"/>
      <c r="BO813" s="23"/>
      <c r="BP813" s="23"/>
      <c r="BQ813" s="23"/>
      <c r="BR813" s="23"/>
      <c r="BS813" s="23"/>
      <c r="BT813" s="23"/>
    </row>
    <row r="814" spans="1:72" s="22" customFormat="1" x14ac:dyDescent="0.2">
      <c r="A814" s="21"/>
      <c r="AK814" s="23"/>
      <c r="AL814" s="23"/>
      <c r="AM814" s="23"/>
      <c r="AN814" s="23"/>
      <c r="AO814" s="23"/>
      <c r="AP814" s="23"/>
      <c r="AQ814" s="23"/>
      <c r="AR814" s="23"/>
      <c r="AS814" s="23"/>
      <c r="AT814" s="23"/>
      <c r="AU814" s="23"/>
      <c r="AV814" s="23"/>
      <c r="AW814" s="23"/>
      <c r="AX814" s="23"/>
      <c r="AY814" s="23"/>
      <c r="AZ814" s="23"/>
      <c r="BA814" s="23"/>
      <c r="BB814" s="23"/>
      <c r="BC814" s="23"/>
      <c r="BD814" s="23"/>
      <c r="BE814" s="23"/>
      <c r="BF814" s="23"/>
      <c r="BG814" s="23"/>
      <c r="BH814" s="23"/>
      <c r="BI814" s="23"/>
      <c r="BJ814" s="23"/>
      <c r="BK814" s="23"/>
      <c r="BL814" s="23"/>
      <c r="BM814" s="23"/>
      <c r="BN814" s="23"/>
      <c r="BO814" s="23"/>
      <c r="BP814" s="23"/>
      <c r="BQ814" s="23"/>
      <c r="BR814" s="23"/>
      <c r="BS814" s="23"/>
      <c r="BT814" s="23"/>
    </row>
    <row r="815" spans="1:72" s="22" customFormat="1" x14ac:dyDescent="0.2">
      <c r="A815" s="21"/>
      <c r="AK815" s="23"/>
      <c r="AL815" s="23"/>
      <c r="AM815" s="23"/>
      <c r="AN815" s="23"/>
      <c r="AO815" s="23"/>
      <c r="AP815" s="23"/>
      <c r="AQ815" s="23"/>
      <c r="AR815" s="23"/>
      <c r="AS815" s="23"/>
      <c r="AT815" s="23"/>
      <c r="AU815" s="23"/>
      <c r="AV815" s="23"/>
      <c r="AW815" s="23"/>
      <c r="AX815" s="23"/>
      <c r="AY815" s="23"/>
      <c r="AZ815" s="23"/>
      <c r="BA815" s="23"/>
      <c r="BB815" s="23"/>
      <c r="BC815" s="23"/>
      <c r="BD815" s="23"/>
      <c r="BE815" s="23"/>
      <c r="BF815" s="23"/>
      <c r="BG815" s="23"/>
      <c r="BH815" s="23"/>
      <c r="BI815" s="23"/>
      <c r="BJ815" s="23"/>
      <c r="BK815" s="23"/>
      <c r="BL815" s="23"/>
      <c r="BM815" s="23"/>
      <c r="BN815" s="23"/>
      <c r="BO815" s="23"/>
      <c r="BP815" s="23"/>
      <c r="BQ815" s="23"/>
      <c r="BR815" s="23"/>
      <c r="BS815" s="23"/>
      <c r="BT815" s="23"/>
    </row>
    <row r="816" spans="1:72" s="22" customFormat="1" x14ac:dyDescent="0.2">
      <c r="A816" s="21"/>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row>
    <row r="817" spans="1:72" s="22" customFormat="1" x14ac:dyDescent="0.2">
      <c r="A817" s="21"/>
      <c r="AK817" s="23"/>
      <c r="AL817" s="23"/>
      <c r="AM817" s="23"/>
      <c r="AN817" s="23"/>
      <c r="AO817" s="23"/>
      <c r="AP817" s="23"/>
      <c r="AQ817" s="23"/>
      <c r="AR817" s="23"/>
      <c r="AS817" s="23"/>
      <c r="AT817" s="23"/>
      <c r="AU817" s="23"/>
      <c r="AV817" s="23"/>
      <c r="AW817" s="23"/>
      <c r="AX817" s="23"/>
      <c r="AY817" s="23"/>
      <c r="AZ817" s="23"/>
      <c r="BA817" s="23"/>
      <c r="BB817" s="23"/>
      <c r="BC817" s="23"/>
      <c r="BD817" s="23"/>
      <c r="BE817" s="23"/>
      <c r="BF817" s="23"/>
      <c r="BG817" s="23"/>
      <c r="BH817" s="23"/>
      <c r="BI817" s="23"/>
      <c r="BJ817" s="23"/>
      <c r="BK817" s="23"/>
      <c r="BL817" s="23"/>
      <c r="BM817" s="23"/>
      <c r="BN817" s="23"/>
      <c r="BO817" s="23"/>
      <c r="BP817" s="23"/>
      <c r="BQ817" s="23"/>
      <c r="BR817" s="23"/>
      <c r="BS817" s="23"/>
      <c r="BT817" s="23"/>
    </row>
    <row r="818" spans="1:72" s="22" customFormat="1" x14ac:dyDescent="0.2">
      <c r="A818" s="21"/>
      <c r="AK818" s="23"/>
      <c r="AL818" s="23"/>
      <c r="AM818" s="23"/>
      <c r="AN818" s="23"/>
      <c r="AO818" s="23"/>
      <c r="AP818" s="23"/>
      <c r="AQ818" s="23"/>
      <c r="AR818" s="23"/>
      <c r="AS818" s="23"/>
      <c r="AT818" s="23"/>
      <c r="AU818" s="23"/>
      <c r="AV818" s="23"/>
      <c r="AW818" s="23"/>
      <c r="AX818" s="23"/>
      <c r="AY818" s="23"/>
      <c r="AZ818" s="23"/>
      <c r="BA818" s="23"/>
      <c r="BB818" s="23"/>
      <c r="BC818" s="23"/>
      <c r="BD818" s="23"/>
      <c r="BE818" s="23"/>
      <c r="BF818" s="23"/>
      <c r="BG818" s="23"/>
      <c r="BH818" s="23"/>
      <c r="BI818" s="23"/>
      <c r="BJ818" s="23"/>
      <c r="BK818" s="23"/>
      <c r="BL818" s="23"/>
      <c r="BM818" s="23"/>
      <c r="BN818" s="23"/>
      <c r="BO818" s="23"/>
      <c r="BP818" s="23"/>
      <c r="BQ818" s="23"/>
      <c r="BR818" s="23"/>
      <c r="BS818" s="23"/>
      <c r="BT818" s="23"/>
    </row>
    <row r="819" spans="1:72" s="22" customFormat="1" x14ac:dyDescent="0.2">
      <c r="A819" s="21"/>
      <c r="AK819" s="23"/>
      <c r="AL819" s="23"/>
      <c r="AM819" s="23"/>
      <c r="AN819" s="23"/>
      <c r="AO819" s="23"/>
      <c r="AP819" s="23"/>
      <c r="AQ819" s="23"/>
      <c r="AR819" s="23"/>
      <c r="AS819" s="23"/>
      <c r="AT819" s="23"/>
      <c r="AU819" s="23"/>
      <c r="AV819" s="23"/>
      <c r="AW819" s="23"/>
      <c r="AX819" s="23"/>
      <c r="AY819" s="23"/>
      <c r="AZ819" s="23"/>
      <c r="BA819" s="23"/>
      <c r="BB819" s="23"/>
      <c r="BC819" s="23"/>
      <c r="BD819" s="23"/>
      <c r="BE819" s="23"/>
      <c r="BF819" s="23"/>
      <c r="BG819" s="23"/>
      <c r="BH819" s="23"/>
      <c r="BI819" s="23"/>
      <c r="BJ819" s="23"/>
      <c r="BK819" s="23"/>
      <c r="BL819" s="23"/>
      <c r="BM819" s="23"/>
      <c r="BN819" s="23"/>
      <c r="BO819" s="23"/>
      <c r="BP819" s="23"/>
      <c r="BQ819" s="23"/>
      <c r="BR819" s="23"/>
      <c r="BS819" s="23"/>
      <c r="BT819" s="23"/>
    </row>
    <row r="820" spans="1:72" s="22" customFormat="1" x14ac:dyDescent="0.2">
      <c r="A820" s="21"/>
      <c r="AK820" s="23"/>
      <c r="AL820" s="23"/>
      <c r="AM820" s="23"/>
      <c r="AN820" s="23"/>
      <c r="AO820" s="23"/>
      <c r="AP820" s="23"/>
      <c r="AQ820" s="23"/>
      <c r="AR820" s="23"/>
      <c r="AS820" s="23"/>
      <c r="AT820" s="23"/>
      <c r="AU820" s="23"/>
      <c r="AV820" s="23"/>
      <c r="AW820" s="23"/>
      <c r="AX820" s="23"/>
      <c r="AY820" s="23"/>
      <c r="AZ820" s="23"/>
      <c r="BA820" s="23"/>
      <c r="BB820" s="23"/>
      <c r="BC820" s="23"/>
      <c r="BD820" s="23"/>
      <c r="BE820" s="23"/>
      <c r="BF820" s="23"/>
      <c r="BG820" s="23"/>
      <c r="BH820" s="23"/>
      <c r="BI820" s="23"/>
      <c r="BJ820" s="23"/>
      <c r="BK820" s="23"/>
      <c r="BL820" s="23"/>
      <c r="BM820" s="23"/>
      <c r="BN820" s="23"/>
      <c r="BO820" s="23"/>
      <c r="BP820" s="23"/>
      <c r="BQ820" s="23"/>
      <c r="BR820" s="23"/>
      <c r="BS820" s="23"/>
      <c r="BT820" s="23"/>
    </row>
    <row r="821" spans="1:72" s="22" customFormat="1" x14ac:dyDescent="0.2">
      <c r="A821" s="21"/>
      <c r="AK821" s="23"/>
      <c r="AL821" s="23"/>
      <c r="AM821" s="23"/>
      <c r="AN821" s="23"/>
      <c r="AO821" s="23"/>
      <c r="AP821" s="23"/>
      <c r="AQ821" s="23"/>
      <c r="AR821" s="23"/>
      <c r="AS821" s="23"/>
      <c r="AT821" s="23"/>
      <c r="AU821" s="23"/>
      <c r="AV821" s="23"/>
      <c r="AW821" s="23"/>
      <c r="AX821" s="23"/>
      <c r="AY821" s="23"/>
      <c r="AZ821" s="23"/>
      <c r="BA821" s="23"/>
      <c r="BB821" s="23"/>
      <c r="BC821" s="23"/>
      <c r="BD821" s="23"/>
      <c r="BE821" s="23"/>
      <c r="BF821" s="23"/>
      <c r="BG821" s="23"/>
      <c r="BH821" s="23"/>
      <c r="BI821" s="23"/>
      <c r="BJ821" s="23"/>
      <c r="BK821" s="23"/>
      <c r="BL821" s="23"/>
      <c r="BM821" s="23"/>
      <c r="BN821" s="23"/>
      <c r="BO821" s="23"/>
      <c r="BP821" s="23"/>
      <c r="BQ821" s="23"/>
      <c r="BR821" s="23"/>
      <c r="BS821" s="23"/>
      <c r="BT821" s="23"/>
    </row>
    <row r="822" spans="1:72" s="22" customFormat="1" x14ac:dyDescent="0.2">
      <c r="A822" s="21"/>
      <c r="AK822" s="23"/>
      <c r="AL822" s="23"/>
      <c r="AM822" s="23"/>
      <c r="AN822" s="23"/>
      <c r="AO822" s="23"/>
      <c r="AP822" s="23"/>
      <c r="AQ822" s="23"/>
      <c r="AR822" s="23"/>
      <c r="AS822" s="23"/>
      <c r="AT822" s="23"/>
      <c r="AU822" s="23"/>
      <c r="AV822" s="23"/>
      <c r="AW822" s="23"/>
      <c r="AX822" s="23"/>
      <c r="AY822" s="23"/>
      <c r="AZ822" s="23"/>
      <c r="BA822" s="23"/>
      <c r="BB822" s="23"/>
      <c r="BC822" s="23"/>
      <c r="BD822" s="23"/>
      <c r="BE822" s="23"/>
      <c r="BF822" s="23"/>
      <c r="BG822" s="23"/>
      <c r="BH822" s="23"/>
      <c r="BI822" s="23"/>
      <c r="BJ822" s="23"/>
      <c r="BK822" s="23"/>
      <c r="BL822" s="23"/>
      <c r="BM822" s="23"/>
      <c r="BN822" s="23"/>
      <c r="BO822" s="23"/>
      <c r="BP822" s="23"/>
      <c r="BQ822" s="23"/>
      <c r="BR822" s="23"/>
      <c r="BS822" s="23"/>
      <c r="BT822" s="23"/>
    </row>
    <row r="823" spans="1:72" s="22" customFormat="1" x14ac:dyDescent="0.2">
      <c r="A823" s="21"/>
      <c r="AK823" s="23"/>
      <c r="AL823" s="23"/>
      <c r="AM823" s="23"/>
      <c r="AN823" s="23"/>
      <c r="AO823" s="23"/>
      <c r="AP823" s="23"/>
      <c r="AQ823" s="23"/>
      <c r="AR823" s="23"/>
      <c r="AS823" s="23"/>
      <c r="AT823" s="23"/>
      <c r="AU823" s="23"/>
      <c r="AV823" s="23"/>
      <c r="AW823" s="23"/>
      <c r="AX823" s="23"/>
      <c r="AY823" s="23"/>
      <c r="AZ823" s="23"/>
      <c r="BA823" s="23"/>
      <c r="BB823" s="23"/>
      <c r="BC823" s="23"/>
      <c r="BD823" s="23"/>
      <c r="BE823" s="23"/>
      <c r="BF823" s="23"/>
      <c r="BG823" s="23"/>
      <c r="BH823" s="23"/>
      <c r="BI823" s="23"/>
      <c r="BJ823" s="23"/>
      <c r="BK823" s="23"/>
      <c r="BL823" s="23"/>
      <c r="BM823" s="23"/>
      <c r="BN823" s="23"/>
      <c r="BO823" s="23"/>
      <c r="BP823" s="23"/>
      <c r="BQ823" s="23"/>
      <c r="BR823" s="23"/>
      <c r="BS823" s="23"/>
      <c r="BT823" s="23"/>
    </row>
    <row r="824" spans="1:72" s="22" customFormat="1" x14ac:dyDescent="0.2">
      <c r="A824" s="21"/>
      <c r="AK824" s="23"/>
      <c r="AL824" s="23"/>
      <c r="AM824" s="23"/>
      <c r="AN824" s="23"/>
      <c r="AO824" s="23"/>
      <c r="AP824" s="23"/>
      <c r="AQ824" s="23"/>
      <c r="AR824" s="23"/>
      <c r="AS824" s="23"/>
      <c r="AT824" s="23"/>
      <c r="AU824" s="23"/>
      <c r="AV824" s="23"/>
      <c r="AW824" s="23"/>
      <c r="AX824" s="23"/>
      <c r="AY824" s="23"/>
      <c r="AZ824" s="23"/>
      <c r="BA824" s="23"/>
      <c r="BB824" s="23"/>
      <c r="BC824" s="23"/>
      <c r="BD824" s="23"/>
      <c r="BE824" s="23"/>
      <c r="BF824" s="23"/>
      <c r="BG824" s="23"/>
      <c r="BH824" s="23"/>
      <c r="BI824" s="23"/>
      <c r="BJ824" s="23"/>
      <c r="BK824" s="23"/>
      <c r="BL824" s="23"/>
      <c r="BM824" s="23"/>
      <c r="BN824" s="23"/>
      <c r="BO824" s="23"/>
      <c r="BP824" s="23"/>
      <c r="BQ824" s="23"/>
      <c r="BR824" s="23"/>
      <c r="BS824" s="23"/>
      <c r="BT824" s="23"/>
    </row>
    <row r="825" spans="1:72" s="22" customFormat="1" x14ac:dyDescent="0.2">
      <c r="A825" s="21"/>
      <c r="AK825" s="23"/>
      <c r="AL825" s="23"/>
      <c r="AM825" s="23"/>
      <c r="AN825" s="23"/>
      <c r="AO825" s="23"/>
      <c r="AP825" s="23"/>
      <c r="AQ825" s="23"/>
      <c r="AR825" s="23"/>
      <c r="AS825" s="23"/>
      <c r="AT825" s="23"/>
      <c r="AU825" s="23"/>
      <c r="AV825" s="23"/>
      <c r="AW825" s="23"/>
      <c r="AX825" s="23"/>
      <c r="AY825" s="23"/>
      <c r="AZ825" s="23"/>
      <c r="BA825" s="23"/>
      <c r="BB825" s="23"/>
      <c r="BC825" s="23"/>
      <c r="BD825" s="23"/>
      <c r="BE825" s="23"/>
      <c r="BF825" s="23"/>
      <c r="BG825" s="23"/>
      <c r="BH825" s="23"/>
      <c r="BI825" s="23"/>
      <c r="BJ825" s="23"/>
      <c r="BK825" s="23"/>
      <c r="BL825" s="23"/>
      <c r="BM825" s="23"/>
      <c r="BN825" s="23"/>
      <c r="BO825" s="23"/>
      <c r="BP825" s="23"/>
      <c r="BQ825" s="23"/>
      <c r="BR825" s="23"/>
      <c r="BS825" s="23"/>
      <c r="BT825" s="23"/>
    </row>
    <row r="826" spans="1:72" s="22" customFormat="1" x14ac:dyDescent="0.2">
      <c r="A826" s="21"/>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row>
    <row r="827" spans="1:72" s="22" customFormat="1" x14ac:dyDescent="0.2">
      <c r="A827" s="21"/>
      <c r="AK827" s="23"/>
      <c r="AL827" s="23"/>
      <c r="AM827" s="23"/>
      <c r="AN827" s="23"/>
      <c r="AO827" s="23"/>
      <c r="AP827" s="23"/>
      <c r="AQ827" s="23"/>
      <c r="AR827" s="23"/>
      <c r="AS827" s="23"/>
      <c r="AT827" s="23"/>
      <c r="AU827" s="23"/>
      <c r="AV827" s="23"/>
      <c r="AW827" s="23"/>
      <c r="AX827" s="23"/>
      <c r="AY827" s="23"/>
      <c r="AZ827" s="23"/>
      <c r="BA827" s="23"/>
      <c r="BB827" s="23"/>
      <c r="BC827" s="23"/>
      <c r="BD827" s="23"/>
      <c r="BE827" s="23"/>
      <c r="BF827" s="23"/>
      <c r="BG827" s="23"/>
      <c r="BH827" s="23"/>
      <c r="BI827" s="23"/>
      <c r="BJ827" s="23"/>
      <c r="BK827" s="23"/>
      <c r="BL827" s="23"/>
      <c r="BM827" s="23"/>
      <c r="BN827" s="23"/>
      <c r="BO827" s="23"/>
      <c r="BP827" s="23"/>
      <c r="BQ827" s="23"/>
      <c r="BR827" s="23"/>
      <c r="BS827" s="23"/>
      <c r="BT827" s="23"/>
    </row>
    <row r="828" spans="1:72" s="22" customFormat="1" x14ac:dyDescent="0.2">
      <c r="A828" s="21"/>
      <c r="AK828" s="23"/>
      <c r="AL828" s="23"/>
      <c r="AM828" s="23"/>
      <c r="AN828" s="23"/>
      <c r="AO828" s="23"/>
      <c r="AP828" s="23"/>
      <c r="AQ828" s="23"/>
      <c r="AR828" s="23"/>
      <c r="AS828" s="23"/>
      <c r="AT828" s="23"/>
      <c r="AU828" s="23"/>
      <c r="AV828" s="23"/>
      <c r="AW828" s="23"/>
      <c r="AX828" s="23"/>
      <c r="AY828" s="23"/>
      <c r="AZ828" s="23"/>
      <c r="BA828" s="23"/>
      <c r="BB828" s="23"/>
      <c r="BC828" s="23"/>
      <c r="BD828" s="23"/>
      <c r="BE828" s="23"/>
      <c r="BF828" s="23"/>
      <c r="BG828" s="23"/>
      <c r="BH828" s="23"/>
      <c r="BI828" s="23"/>
      <c r="BJ828" s="23"/>
      <c r="BK828" s="23"/>
      <c r="BL828" s="23"/>
      <c r="BM828" s="23"/>
      <c r="BN828" s="23"/>
      <c r="BO828" s="23"/>
      <c r="BP828" s="23"/>
      <c r="BQ828" s="23"/>
      <c r="BR828" s="23"/>
      <c r="BS828" s="23"/>
      <c r="BT828" s="23"/>
    </row>
    <row r="829" spans="1:72" s="22" customFormat="1" x14ac:dyDescent="0.2">
      <c r="A829" s="21"/>
      <c r="AK829" s="23"/>
      <c r="AL829" s="23"/>
      <c r="AM829" s="23"/>
      <c r="AN829" s="23"/>
      <c r="AO829" s="23"/>
      <c r="AP829" s="23"/>
      <c r="AQ829" s="23"/>
      <c r="AR829" s="23"/>
      <c r="AS829" s="23"/>
      <c r="AT829" s="23"/>
      <c r="AU829" s="23"/>
      <c r="AV829" s="23"/>
      <c r="AW829" s="23"/>
      <c r="AX829" s="23"/>
      <c r="AY829" s="23"/>
      <c r="AZ829" s="23"/>
      <c r="BA829" s="23"/>
      <c r="BB829" s="23"/>
      <c r="BC829" s="23"/>
      <c r="BD829" s="23"/>
      <c r="BE829" s="23"/>
      <c r="BF829" s="23"/>
      <c r="BG829" s="23"/>
      <c r="BH829" s="23"/>
      <c r="BI829" s="23"/>
      <c r="BJ829" s="23"/>
      <c r="BK829" s="23"/>
      <c r="BL829" s="23"/>
      <c r="BM829" s="23"/>
      <c r="BN829" s="23"/>
      <c r="BO829" s="23"/>
      <c r="BP829" s="23"/>
      <c r="BQ829" s="23"/>
      <c r="BR829" s="23"/>
      <c r="BS829" s="23"/>
      <c r="BT829" s="23"/>
    </row>
    <row r="830" spans="1:72" s="22" customFormat="1" x14ac:dyDescent="0.2">
      <c r="A830" s="21"/>
      <c r="AK830" s="23"/>
      <c r="AL830" s="23"/>
      <c r="AM830" s="23"/>
      <c r="AN830" s="23"/>
      <c r="AO830" s="23"/>
      <c r="AP830" s="23"/>
      <c r="AQ830" s="23"/>
      <c r="AR830" s="23"/>
      <c r="AS830" s="23"/>
      <c r="AT830" s="23"/>
      <c r="AU830" s="23"/>
      <c r="AV830" s="23"/>
      <c r="AW830" s="23"/>
      <c r="AX830" s="23"/>
      <c r="AY830" s="23"/>
      <c r="AZ830" s="23"/>
      <c r="BA830" s="23"/>
      <c r="BB830" s="23"/>
      <c r="BC830" s="23"/>
      <c r="BD830" s="23"/>
      <c r="BE830" s="23"/>
      <c r="BF830" s="23"/>
      <c r="BG830" s="23"/>
      <c r="BH830" s="23"/>
      <c r="BI830" s="23"/>
      <c r="BJ830" s="23"/>
      <c r="BK830" s="23"/>
      <c r="BL830" s="23"/>
      <c r="BM830" s="23"/>
      <c r="BN830" s="23"/>
      <c r="BO830" s="23"/>
      <c r="BP830" s="23"/>
      <c r="BQ830" s="23"/>
      <c r="BR830" s="23"/>
      <c r="BS830" s="23"/>
      <c r="BT830" s="23"/>
    </row>
    <row r="831" spans="1:72" s="22" customFormat="1" x14ac:dyDescent="0.2">
      <c r="A831" s="21"/>
      <c r="AK831" s="23"/>
      <c r="AL831" s="23"/>
      <c r="AM831" s="23"/>
      <c r="AN831" s="23"/>
      <c r="AO831" s="23"/>
      <c r="AP831" s="23"/>
      <c r="AQ831" s="23"/>
      <c r="AR831" s="23"/>
      <c r="AS831" s="23"/>
      <c r="AT831" s="23"/>
      <c r="AU831" s="23"/>
      <c r="AV831" s="23"/>
      <c r="AW831" s="23"/>
      <c r="AX831" s="23"/>
      <c r="AY831" s="23"/>
      <c r="AZ831" s="23"/>
      <c r="BA831" s="23"/>
      <c r="BB831" s="23"/>
      <c r="BC831" s="23"/>
      <c r="BD831" s="23"/>
      <c r="BE831" s="23"/>
      <c r="BF831" s="23"/>
      <c r="BG831" s="23"/>
      <c r="BH831" s="23"/>
      <c r="BI831" s="23"/>
      <c r="BJ831" s="23"/>
      <c r="BK831" s="23"/>
      <c r="BL831" s="23"/>
      <c r="BM831" s="23"/>
      <c r="BN831" s="23"/>
      <c r="BO831" s="23"/>
      <c r="BP831" s="23"/>
      <c r="BQ831" s="23"/>
      <c r="BR831" s="23"/>
      <c r="BS831" s="23"/>
      <c r="BT831" s="23"/>
    </row>
    <row r="832" spans="1:72" s="22" customFormat="1" x14ac:dyDescent="0.2">
      <c r="A832" s="21"/>
      <c r="AK832" s="23"/>
      <c r="AL832" s="23"/>
      <c r="AM832" s="23"/>
      <c r="AN832" s="23"/>
      <c r="AO832" s="23"/>
      <c r="AP832" s="23"/>
      <c r="AQ832" s="23"/>
      <c r="AR832" s="23"/>
      <c r="AS832" s="23"/>
      <c r="AT832" s="23"/>
      <c r="AU832" s="23"/>
      <c r="AV832" s="23"/>
      <c r="AW832" s="23"/>
      <c r="AX832" s="23"/>
      <c r="AY832" s="23"/>
      <c r="AZ832" s="23"/>
      <c r="BA832" s="23"/>
      <c r="BB832" s="23"/>
      <c r="BC832" s="23"/>
      <c r="BD832" s="23"/>
      <c r="BE832" s="23"/>
      <c r="BF832" s="23"/>
      <c r="BG832" s="23"/>
      <c r="BH832" s="23"/>
      <c r="BI832" s="23"/>
      <c r="BJ832" s="23"/>
      <c r="BK832" s="23"/>
      <c r="BL832" s="23"/>
      <c r="BM832" s="23"/>
      <c r="BN832" s="23"/>
      <c r="BO832" s="23"/>
      <c r="BP832" s="23"/>
      <c r="BQ832" s="23"/>
      <c r="BR832" s="23"/>
      <c r="BS832" s="23"/>
      <c r="BT832" s="23"/>
    </row>
    <row r="833" spans="1:72" s="22" customFormat="1" x14ac:dyDescent="0.2">
      <c r="A833" s="21"/>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c r="BO833" s="23"/>
      <c r="BP833" s="23"/>
      <c r="BQ833" s="23"/>
      <c r="BR833" s="23"/>
      <c r="BS833" s="23"/>
      <c r="BT833" s="23"/>
    </row>
    <row r="834" spans="1:72" s="22" customFormat="1" x14ac:dyDescent="0.2">
      <c r="A834" s="21"/>
      <c r="AK834" s="23"/>
      <c r="AL834" s="23"/>
      <c r="AM834" s="23"/>
      <c r="AN834" s="23"/>
      <c r="AO834" s="23"/>
      <c r="AP834" s="23"/>
      <c r="AQ834" s="23"/>
      <c r="AR834" s="23"/>
      <c r="AS834" s="23"/>
      <c r="AT834" s="23"/>
      <c r="AU834" s="23"/>
      <c r="AV834" s="23"/>
      <c r="AW834" s="23"/>
      <c r="AX834" s="23"/>
      <c r="AY834" s="23"/>
      <c r="AZ834" s="23"/>
      <c r="BA834" s="23"/>
      <c r="BB834" s="23"/>
      <c r="BC834" s="23"/>
      <c r="BD834" s="23"/>
      <c r="BE834" s="23"/>
      <c r="BF834" s="23"/>
      <c r="BG834" s="23"/>
      <c r="BH834" s="23"/>
      <c r="BI834" s="23"/>
      <c r="BJ834" s="23"/>
      <c r="BK834" s="23"/>
      <c r="BL834" s="23"/>
      <c r="BM834" s="23"/>
      <c r="BN834" s="23"/>
      <c r="BO834" s="23"/>
      <c r="BP834" s="23"/>
      <c r="BQ834" s="23"/>
      <c r="BR834" s="23"/>
      <c r="BS834" s="23"/>
      <c r="BT834" s="23"/>
    </row>
    <row r="835" spans="1:72" s="22" customFormat="1" x14ac:dyDescent="0.2">
      <c r="A835" s="21"/>
      <c r="AK835" s="23"/>
      <c r="AL835" s="23"/>
      <c r="AM835" s="23"/>
      <c r="AN835" s="23"/>
      <c r="AO835" s="23"/>
      <c r="AP835" s="23"/>
      <c r="AQ835" s="23"/>
      <c r="AR835" s="23"/>
      <c r="AS835" s="23"/>
      <c r="AT835" s="23"/>
      <c r="AU835" s="23"/>
      <c r="AV835" s="23"/>
      <c r="AW835" s="23"/>
      <c r="AX835" s="23"/>
      <c r="AY835" s="23"/>
      <c r="AZ835" s="23"/>
      <c r="BA835" s="23"/>
      <c r="BB835" s="23"/>
      <c r="BC835" s="23"/>
      <c r="BD835" s="23"/>
      <c r="BE835" s="23"/>
      <c r="BF835" s="23"/>
      <c r="BG835" s="23"/>
      <c r="BH835" s="23"/>
      <c r="BI835" s="23"/>
      <c r="BJ835" s="23"/>
      <c r="BK835" s="23"/>
      <c r="BL835" s="23"/>
      <c r="BM835" s="23"/>
      <c r="BN835" s="23"/>
      <c r="BO835" s="23"/>
      <c r="BP835" s="23"/>
      <c r="BQ835" s="23"/>
      <c r="BR835" s="23"/>
      <c r="BS835" s="23"/>
      <c r="BT835" s="23"/>
    </row>
    <row r="836" spans="1:72" s="22" customFormat="1" x14ac:dyDescent="0.2">
      <c r="A836" s="21"/>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row>
    <row r="837" spans="1:72" s="22" customFormat="1" x14ac:dyDescent="0.2">
      <c r="A837" s="21"/>
      <c r="AK837" s="23"/>
      <c r="AL837" s="23"/>
      <c r="AM837" s="23"/>
      <c r="AN837" s="23"/>
      <c r="AO837" s="23"/>
      <c r="AP837" s="23"/>
      <c r="AQ837" s="23"/>
      <c r="AR837" s="23"/>
      <c r="AS837" s="23"/>
      <c r="AT837" s="23"/>
      <c r="AU837" s="23"/>
      <c r="AV837" s="23"/>
      <c r="AW837" s="23"/>
      <c r="AX837" s="23"/>
      <c r="AY837" s="23"/>
      <c r="AZ837" s="23"/>
      <c r="BA837" s="23"/>
      <c r="BB837" s="23"/>
      <c r="BC837" s="23"/>
      <c r="BD837" s="23"/>
      <c r="BE837" s="23"/>
      <c r="BF837" s="23"/>
      <c r="BG837" s="23"/>
      <c r="BH837" s="23"/>
      <c r="BI837" s="23"/>
      <c r="BJ837" s="23"/>
      <c r="BK837" s="23"/>
      <c r="BL837" s="23"/>
      <c r="BM837" s="23"/>
      <c r="BN837" s="23"/>
      <c r="BO837" s="23"/>
      <c r="BP837" s="23"/>
      <c r="BQ837" s="23"/>
      <c r="BR837" s="23"/>
      <c r="BS837" s="23"/>
      <c r="BT837" s="23"/>
    </row>
    <row r="838" spans="1:72" s="22" customFormat="1" x14ac:dyDescent="0.2">
      <c r="A838" s="21"/>
      <c r="AK838" s="23"/>
      <c r="AL838" s="23"/>
      <c r="AM838" s="23"/>
      <c r="AN838" s="23"/>
      <c r="AO838" s="23"/>
      <c r="AP838" s="23"/>
      <c r="AQ838" s="23"/>
      <c r="AR838" s="23"/>
      <c r="AS838" s="23"/>
      <c r="AT838" s="23"/>
      <c r="AU838" s="23"/>
      <c r="AV838" s="23"/>
      <c r="AW838" s="23"/>
      <c r="AX838" s="23"/>
      <c r="AY838" s="23"/>
      <c r="AZ838" s="23"/>
      <c r="BA838" s="23"/>
      <c r="BB838" s="23"/>
      <c r="BC838" s="23"/>
      <c r="BD838" s="23"/>
      <c r="BE838" s="23"/>
      <c r="BF838" s="23"/>
      <c r="BG838" s="23"/>
      <c r="BH838" s="23"/>
      <c r="BI838" s="23"/>
      <c r="BJ838" s="23"/>
      <c r="BK838" s="23"/>
      <c r="BL838" s="23"/>
      <c r="BM838" s="23"/>
      <c r="BN838" s="23"/>
      <c r="BO838" s="23"/>
      <c r="BP838" s="23"/>
      <c r="BQ838" s="23"/>
      <c r="BR838" s="23"/>
      <c r="BS838" s="23"/>
      <c r="BT838" s="23"/>
    </row>
    <row r="839" spans="1:72" s="22" customFormat="1" x14ac:dyDescent="0.2">
      <c r="A839" s="21"/>
      <c r="AK839" s="23"/>
      <c r="AL839" s="23"/>
      <c r="AM839" s="23"/>
      <c r="AN839" s="23"/>
      <c r="AO839" s="23"/>
      <c r="AP839" s="23"/>
      <c r="AQ839" s="23"/>
      <c r="AR839" s="23"/>
      <c r="AS839" s="23"/>
      <c r="AT839" s="23"/>
      <c r="AU839" s="23"/>
      <c r="AV839" s="23"/>
      <c r="AW839" s="23"/>
      <c r="AX839" s="23"/>
      <c r="AY839" s="23"/>
      <c r="AZ839" s="23"/>
      <c r="BA839" s="23"/>
      <c r="BB839" s="23"/>
      <c r="BC839" s="23"/>
      <c r="BD839" s="23"/>
      <c r="BE839" s="23"/>
      <c r="BF839" s="23"/>
      <c r="BG839" s="23"/>
      <c r="BH839" s="23"/>
      <c r="BI839" s="23"/>
      <c r="BJ839" s="23"/>
      <c r="BK839" s="23"/>
      <c r="BL839" s="23"/>
      <c r="BM839" s="23"/>
      <c r="BN839" s="23"/>
      <c r="BO839" s="23"/>
      <c r="BP839" s="23"/>
      <c r="BQ839" s="23"/>
      <c r="BR839" s="23"/>
      <c r="BS839" s="23"/>
      <c r="BT839" s="23"/>
    </row>
    <row r="840" spans="1:72" s="22" customFormat="1" x14ac:dyDescent="0.2">
      <c r="A840" s="21"/>
      <c r="AK840" s="23"/>
      <c r="AL840" s="23"/>
      <c r="AM840" s="23"/>
      <c r="AN840" s="23"/>
      <c r="AO840" s="23"/>
      <c r="AP840" s="23"/>
      <c r="AQ840" s="23"/>
      <c r="AR840" s="23"/>
      <c r="AS840" s="23"/>
      <c r="AT840" s="23"/>
      <c r="AU840" s="23"/>
      <c r="AV840" s="23"/>
      <c r="AW840" s="23"/>
      <c r="AX840" s="23"/>
      <c r="AY840" s="23"/>
      <c r="AZ840" s="23"/>
      <c r="BA840" s="23"/>
      <c r="BB840" s="23"/>
      <c r="BC840" s="23"/>
      <c r="BD840" s="23"/>
      <c r="BE840" s="23"/>
      <c r="BF840" s="23"/>
      <c r="BG840" s="23"/>
      <c r="BH840" s="23"/>
      <c r="BI840" s="23"/>
      <c r="BJ840" s="23"/>
      <c r="BK840" s="23"/>
      <c r="BL840" s="23"/>
      <c r="BM840" s="23"/>
      <c r="BN840" s="23"/>
      <c r="BO840" s="23"/>
      <c r="BP840" s="23"/>
      <c r="BQ840" s="23"/>
      <c r="BR840" s="23"/>
      <c r="BS840" s="23"/>
      <c r="BT840" s="23"/>
    </row>
    <row r="841" spans="1:72" s="22" customFormat="1" x14ac:dyDescent="0.2">
      <c r="A841" s="21"/>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23"/>
      <c r="BL841" s="23"/>
      <c r="BM841" s="23"/>
      <c r="BN841" s="23"/>
      <c r="BO841" s="23"/>
      <c r="BP841" s="23"/>
      <c r="BQ841" s="23"/>
      <c r="BR841" s="23"/>
      <c r="BS841" s="23"/>
      <c r="BT841" s="23"/>
    </row>
    <row r="842" spans="1:72" s="22" customFormat="1" x14ac:dyDescent="0.2">
      <c r="A842" s="21"/>
      <c r="AK842" s="23"/>
      <c r="AL842" s="23"/>
      <c r="AM842" s="23"/>
      <c r="AN842" s="23"/>
      <c r="AO842" s="23"/>
      <c r="AP842" s="23"/>
      <c r="AQ842" s="23"/>
      <c r="AR842" s="23"/>
      <c r="AS842" s="23"/>
      <c r="AT842" s="23"/>
      <c r="AU842" s="23"/>
      <c r="AV842" s="23"/>
      <c r="AW842" s="23"/>
      <c r="AX842" s="23"/>
      <c r="AY842" s="23"/>
      <c r="AZ842" s="23"/>
      <c r="BA842" s="23"/>
      <c r="BB842" s="23"/>
      <c r="BC842" s="23"/>
      <c r="BD842" s="23"/>
      <c r="BE842" s="23"/>
      <c r="BF842" s="23"/>
      <c r="BG842" s="23"/>
      <c r="BH842" s="23"/>
      <c r="BI842" s="23"/>
      <c r="BJ842" s="23"/>
      <c r="BK842" s="23"/>
      <c r="BL842" s="23"/>
      <c r="BM842" s="23"/>
      <c r="BN842" s="23"/>
      <c r="BO842" s="23"/>
      <c r="BP842" s="23"/>
      <c r="BQ842" s="23"/>
      <c r="BR842" s="23"/>
      <c r="BS842" s="23"/>
      <c r="BT842" s="23"/>
    </row>
    <row r="843" spans="1:72" s="22" customFormat="1" x14ac:dyDescent="0.2">
      <c r="A843" s="21"/>
      <c r="AK843" s="23"/>
      <c r="AL843" s="23"/>
      <c r="AM843" s="23"/>
      <c r="AN843" s="23"/>
      <c r="AO843" s="23"/>
      <c r="AP843" s="23"/>
      <c r="AQ843" s="23"/>
      <c r="AR843" s="23"/>
      <c r="AS843" s="23"/>
      <c r="AT843" s="23"/>
      <c r="AU843" s="23"/>
      <c r="AV843" s="23"/>
      <c r="AW843" s="23"/>
      <c r="AX843" s="23"/>
      <c r="AY843" s="23"/>
      <c r="AZ843" s="23"/>
      <c r="BA843" s="23"/>
      <c r="BB843" s="23"/>
      <c r="BC843" s="23"/>
      <c r="BD843" s="23"/>
      <c r="BE843" s="23"/>
      <c r="BF843" s="23"/>
      <c r="BG843" s="23"/>
      <c r="BH843" s="23"/>
      <c r="BI843" s="23"/>
      <c r="BJ843" s="23"/>
      <c r="BK843" s="23"/>
      <c r="BL843" s="23"/>
      <c r="BM843" s="23"/>
      <c r="BN843" s="23"/>
      <c r="BO843" s="23"/>
      <c r="BP843" s="23"/>
      <c r="BQ843" s="23"/>
      <c r="BR843" s="23"/>
      <c r="BS843" s="23"/>
      <c r="BT843" s="23"/>
    </row>
    <row r="844" spans="1:72" s="22" customFormat="1" x14ac:dyDescent="0.2">
      <c r="A844" s="21"/>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c r="BO844" s="23"/>
      <c r="BP844" s="23"/>
      <c r="BQ844" s="23"/>
      <c r="BR844" s="23"/>
      <c r="BS844" s="23"/>
      <c r="BT844" s="23"/>
    </row>
    <row r="845" spans="1:72" s="22" customFormat="1" x14ac:dyDescent="0.2">
      <c r="A845" s="21"/>
      <c r="AK845" s="23"/>
      <c r="AL845" s="23"/>
      <c r="AM845" s="23"/>
      <c r="AN845" s="23"/>
      <c r="AO845" s="23"/>
      <c r="AP845" s="23"/>
      <c r="AQ845" s="23"/>
      <c r="AR845" s="23"/>
      <c r="AS845" s="23"/>
      <c r="AT845" s="23"/>
      <c r="AU845" s="23"/>
      <c r="AV845" s="23"/>
      <c r="AW845" s="23"/>
      <c r="AX845" s="23"/>
      <c r="AY845" s="23"/>
      <c r="AZ845" s="23"/>
      <c r="BA845" s="23"/>
      <c r="BB845" s="23"/>
      <c r="BC845" s="23"/>
      <c r="BD845" s="23"/>
      <c r="BE845" s="23"/>
      <c r="BF845" s="23"/>
      <c r="BG845" s="23"/>
      <c r="BH845" s="23"/>
      <c r="BI845" s="23"/>
      <c r="BJ845" s="23"/>
      <c r="BK845" s="23"/>
      <c r="BL845" s="23"/>
      <c r="BM845" s="23"/>
      <c r="BN845" s="23"/>
      <c r="BO845" s="23"/>
      <c r="BP845" s="23"/>
      <c r="BQ845" s="23"/>
      <c r="BR845" s="23"/>
      <c r="BS845" s="23"/>
      <c r="BT845" s="23"/>
    </row>
    <row r="846" spans="1:72" s="22" customFormat="1" x14ac:dyDescent="0.2">
      <c r="A846" s="21"/>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row>
    <row r="847" spans="1:72" s="22" customFormat="1" x14ac:dyDescent="0.2">
      <c r="A847" s="21"/>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c r="BO847" s="23"/>
      <c r="BP847" s="23"/>
      <c r="BQ847" s="23"/>
      <c r="BR847" s="23"/>
      <c r="BS847" s="23"/>
      <c r="BT847" s="23"/>
    </row>
    <row r="848" spans="1:72" s="22" customFormat="1" x14ac:dyDescent="0.2">
      <c r="A848" s="21"/>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c r="BO848" s="23"/>
      <c r="BP848" s="23"/>
      <c r="BQ848" s="23"/>
      <c r="BR848" s="23"/>
      <c r="BS848" s="23"/>
      <c r="BT848" s="23"/>
    </row>
    <row r="849" spans="1:72" s="22" customFormat="1" x14ac:dyDescent="0.2">
      <c r="A849" s="21"/>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c r="BO849" s="23"/>
      <c r="BP849" s="23"/>
      <c r="BQ849" s="23"/>
      <c r="BR849" s="23"/>
      <c r="BS849" s="23"/>
      <c r="BT849" s="23"/>
    </row>
    <row r="850" spans="1:72" s="22" customFormat="1" x14ac:dyDescent="0.2">
      <c r="A850" s="21"/>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c r="BO850" s="23"/>
      <c r="BP850" s="23"/>
      <c r="BQ850" s="23"/>
      <c r="BR850" s="23"/>
      <c r="BS850" s="23"/>
      <c r="BT850" s="23"/>
    </row>
    <row r="851" spans="1:72" s="22" customFormat="1" x14ac:dyDescent="0.2">
      <c r="A851" s="21"/>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c r="BO851" s="23"/>
      <c r="BP851" s="23"/>
      <c r="BQ851" s="23"/>
      <c r="BR851" s="23"/>
      <c r="BS851" s="23"/>
      <c r="BT851" s="23"/>
    </row>
    <row r="852" spans="1:72" s="22" customFormat="1" x14ac:dyDescent="0.2">
      <c r="A852" s="21"/>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c r="BO852" s="23"/>
      <c r="BP852" s="23"/>
      <c r="BQ852" s="23"/>
      <c r="BR852" s="23"/>
      <c r="BS852" s="23"/>
      <c r="BT852" s="23"/>
    </row>
    <row r="853" spans="1:72" s="22" customFormat="1" x14ac:dyDescent="0.2">
      <c r="A853" s="21"/>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c r="BO853" s="23"/>
      <c r="BP853" s="23"/>
      <c r="BQ853" s="23"/>
      <c r="BR853" s="23"/>
      <c r="BS853" s="23"/>
      <c r="BT853" s="23"/>
    </row>
    <row r="854" spans="1:72" s="22" customFormat="1" x14ac:dyDescent="0.2">
      <c r="A854" s="21"/>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c r="BO854" s="23"/>
      <c r="BP854" s="23"/>
      <c r="BQ854" s="23"/>
      <c r="BR854" s="23"/>
      <c r="BS854" s="23"/>
      <c r="BT854" s="23"/>
    </row>
    <row r="855" spans="1:72" s="22" customFormat="1" x14ac:dyDescent="0.2">
      <c r="A855" s="21"/>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c r="BO855" s="23"/>
      <c r="BP855" s="23"/>
      <c r="BQ855" s="23"/>
      <c r="BR855" s="23"/>
      <c r="BS855" s="23"/>
      <c r="BT855" s="23"/>
    </row>
    <row r="856" spans="1:72" s="22" customFormat="1" x14ac:dyDescent="0.2">
      <c r="A856" s="21"/>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row>
    <row r="857" spans="1:72" s="22" customFormat="1" x14ac:dyDescent="0.2">
      <c r="A857" s="21"/>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c r="BO857" s="23"/>
      <c r="BP857" s="23"/>
      <c r="BQ857" s="23"/>
      <c r="BR857" s="23"/>
      <c r="BS857" s="23"/>
      <c r="BT857" s="23"/>
    </row>
    <row r="858" spans="1:72" s="22" customFormat="1" x14ac:dyDescent="0.2">
      <c r="A858" s="21"/>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c r="BO858" s="23"/>
      <c r="BP858" s="23"/>
      <c r="BQ858" s="23"/>
      <c r="BR858" s="23"/>
      <c r="BS858" s="23"/>
      <c r="BT858" s="23"/>
    </row>
    <row r="859" spans="1:72" s="22" customFormat="1" x14ac:dyDescent="0.2">
      <c r="A859" s="21"/>
      <c r="AK859" s="23"/>
      <c r="AL859" s="23"/>
      <c r="AM859" s="23"/>
      <c r="AN859" s="23"/>
      <c r="AO859" s="23"/>
      <c r="AP859" s="23"/>
      <c r="AQ859" s="23"/>
      <c r="AR859" s="23"/>
      <c r="AS859" s="23"/>
      <c r="AT859" s="23"/>
      <c r="AU859" s="23"/>
      <c r="AV859" s="23"/>
      <c r="AW859" s="23"/>
      <c r="AX859" s="23"/>
      <c r="AY859" s="23"/>
      <c r="AZ859" s="23"/>
      <c r="BA859" s="23"/>
      <c r="BB859" s="23"/>
      <c r="BC859" s="23"/>
      <c r="BD859" s="23"/>
      <c r="BE859" s="23"/>
      <c r="BF859" s="23"/>
      <c r="BG859" s="23"/>
      <c r="BH859" s="23"/>
      <c r="BI859" s="23"/>
      <c r="BJ859" s="23"/>
      <c r="BK859" s="23"/>
      <c r="BL859" s="23"/>
      <c r="BM859" s="23"/>
      <c r="BN859" s="23"/>
      <c r="BO859" s="23"/>
      <c r="BP859" s="23"/>
      <c r="BQ859" s="23"/>
      <c r="BR859" s="23"/>
      <c r="BS859" s="23"/>
      <c r="BT859" s="23"/>
    </row>
    <row r="860" spans="1:72" s="22" customFormat="1" x14ac:dyDescent="0.2">
      <c r="A860" s="21"/>
      <c r="AK860" s="23"/>
      <c r="AL860" s="23"/>
      <c r="AM860" s="23"/>
      <c r="AN860" s="23"/>
      <c r="AO860" s="23"/>
      <c r="AP860" s="23"/>
      <c r="AQ860" s="23"/>
      <c r="AR860" s="23"/>
      <c r="AS860" s="23"/>
      <c r="AT860" s="23"/>
      <c r="AU860" s="23"/>
      <c r="AV860" s="23"/>
      <c r="AW860" s="23"/>
      <c r="AX860" s="23"/>
      <c r="AY860" s="23"/>
      <c r="AZ860" s="23"/>
      <c r="BA860" s="23"/>
      <c r="BB860" s="23"/>
      <c r="BC860" s="23"/>
      <c r="BD860" s="23"/>
      <c r="BE860" s="23"/>
      <c r="BF860" s="23"/>
      <c r="BG860" s="23"/>
      <c r="BH860" s="23"/>
      <c r="BI860" s="23"/>
      <c r="BJ860" s="23"/>
      <c r="BK860" s="23"/>
      <c r="BL860" s="23"/>
      <c r="BM860" s="23"/>
      <c r="BN860" s="23"/>
      <c r="BO860" s="23"/>
      <c r="BP860" s="23"/>
      <c r="BQ860" s="23"/>
      <c r="BR860" s="23"/>
      <c r="BS860" s="23"/>
      <c r="BT860" s="23"/>
    </row>
    <row r="861" spans="1:72" s="22" customFormat="1" x14ac:dyDescent="0.2">
      <c r="A861" s="21"/>
      <c r="AK861" s="23"/>
      <c r="AL861" s="23"/>
      <c r="AM861" s="23"/>
      <c r="AN861" s="23"/>
      <c r="AO861" s="23"/>
      <c r="AP861" s="23"/>
      <c r="AQ861" s="23"/>
      <c r="AR861" s="23"/>
      <c r="AS861" s="23"/>
      <c r="AT861" s="23"/>
      <c r="AU861" s="23"/>
      <c r="AV861" s="23"/>
      <c r="AW861" s="23"/>
      <c r="AX861" s="23"/>
      <c r="AY861" s="23"/>
      <c r="AZ861" s="23"/>
      <c r="BA861" s="23"/>
      <c r="BB861" s="23"/>
      <c r="BC861" s="23"/>
      <c r="BD861" s="23"/>
      <c r="BE861" s="23"/>
      <c r="BF861" s="23"/>
      <c r="BG861" s="23"/>
      <c r="BH861" s="23"/>
      <c r="BI861" s="23"/>
      <c r="BJ861" s="23"/>
      <c r="BK861" s="23"/>
      <c r="BL861" s="23"/>
      <c r="BM861" s="23"/>
      <c r="BN861" s="23"/>
      <c r="BO861" s="23"/>
      <c r="BP861" s="23"/>
      <c r="BQ861" s="23"/>
      <c r="BR861" s="23"/>
      <c r="BS861" s="23"/>
      <c r="BT861" s="23"/>
    </row>
    <row r="862" spans="1:72" s="22" customFormat="1" x14ac:dyDescent="0.2">
      <c r="A862" s="21"/>
      <c r="AK862" s="23"/>
      <c r="AL862" s="23"/>
      <c r="AM862" s="23"/>
      <c r="AN862" s="23"/>
      <c r="AO862" s="23"/>
      <c r="AP862" s="23"/>
      <c r="AQ862" s="23"/>
      <c r="AR862" s="23"/>
      <c r="AS862" s="23"/>
      <c r="AT862" s="23"/>
      <c r="AU862" s="23"/>
      <c r="AV862" s="23"/>
      <c r="AW862" s="23"/>
      <c r="AX862" s="23"/>
      <c r="AY862" s="23"/>
      <c r="AZ862" s="23"/>
      <c r="BA862" s="23"/>
      <c r="BB862" s="23"/>
      <c r="BC862" s="23"/>
      <c r="BD862" s="23"/>
      <c r="BE862" s="23"/>
      <c r="BF862" s="23"/>
      <c r="BG862" s="23"/>
      <c r="BH862" s="23"/>
      <c r="BI862" s="23"/>
      <c r="BJ862" s="23"/>
      <c r="BK862" s="23"/>
      <c r="BL862" s="23"/>
      <c r="BM862" s="23"/>
      <c r="BN862" s="23"/>
      <c r="BO862" s="23"/>
      <c r="BP862" s="23"/>
      <c r="BQ862" s="23"/>
      <c r="BR862" s="23"/>
      <c r="BS862" s="23"/>
      <c r="BT862" s="23"/>
    </row>
    <row r="863" spans="1:72" s="22" customFormat="1" x14ac:dyDescent="0.2">
      <c r="A863" s="21"/>
      <c r="AK863" s="23"/>
      <c r="AL863" s="23"/>
      <c r="AM863" s="23"/>
      <c r="AN863" s="23"/>
      <c r="AO863" s="23"/>
      <c r="AP863" s="23"/>
      <c r="AQ863" s="23"/>
      <c r="AR863" s="23"/>
      <c r="AS863" s="23"/>
      <c r="AT863" s="23"/>
      <c r="AU863" s="23"/>
      <c r="AV863" s="23"/>
      <c r="AW863" s="23"/>
      <c r="AX863" s="23"/>
      <c r="AY863" s="23"/>
      <c r="AZ863" s="23"/>
      <c r="BA863" s="23"/>
      <c r="BB863" s="23"/>
      <c r="BC863" s="23"/>
      <c r="BD863" s="23"/>
      <c r="BE863" s="23"/>
      <c r="BF863" s="23"/>
      <c r="BG863" s="23"/>
      <c r="BH863" s="23"/>
      <c r="BI863" s="23"/>
      <c r="BJ863" s="23"/>
      <c r="BK863" s="23"/>
      <c r="BL863" s="23"/>
      <c r="BM863" s="23"/>
      <c r="BN863" s="23"/>
      <c r="BO863" s="23"/>
      <c r="BP863" s="23"/>
      <c r="BQ863" s="23"/>
      <c r="BR863" s="23"/>
      <c r="BS863" s="23"/>
      <c r="BT863" s="23"/>
    </row>
    <row r="864" spans="1:72" s="22" customFormat="1" x14ac:dyDescent="0.2">
      <c r="A864" s="21"/>
      <c r="AK864" s="23"/>
      <c r="AL864" s="23"/>
      <c r="AM864" s="23"/>
      <c r="AN864" s="23"/>
      <c r="AO864" s="23"/>
      <c r="AP864" s="23"/>
      <c r="AQ864" s="23"/>
      <c r="AR864" s="23"/>
      <c r="AS864" s="23"/>
      <c r="AT864" s="23"/>
      <c r="AU864" s="23"/>
      <c r="AV864" s="23"/>
      <c r="AW864" s="23"/>
      <c r="AX864" s="23"/>
      <c r="AY864" s="23"/>
      <c r="AZ864" s="23"/>
      <c r="BA864" s="23"/>
      <c r="BB864" s="23"/>
      <c r="BC864" s="23"/>
      <c r="BD864" s="23"/>
      <c r="BE864" s="23"/>
      <c r="BF864" s="23"/>
      <c r="BG864" s="23"/>
      <c r="BH864" s="23"/>
      <c r="BI864" s="23"/>
      <c r="BJ864" s="23"/>
      <c r="BK864" s="23"/>
      <c r="BL864" s="23"/>
      <c r="BM864" s="23"/>
      <c r="BN864" s="23"/>
      <c r="BO864" s="23"/>
      <c r="BP864" s="23"/>
      <c r="BQ864" s="23"/>
      <c r="BR864" s="23"/>
      <c r="BS864" s="23"/>
      <c r="BT864" s="23"/>
    </row>
    <row r="865" spans="1:72" s="22" customFormat="1" x14ac:dyDescent="0.2">
      <c r="A865" s="21"/>
      <c r="AK865" s="23"/>
      <c r="AL865" s="23"/>
      <c r="AM865" s="23"/>
      <c r="AN865" s="23"/>
      <c r="AO865" s="23"/>
      <c r="AP865" s="23"/>
      <c r="AQ865" s="23"/>
      <c r="AR865" s="23"/>
      <c r="AS865" s="23"/>
      <c r="AT865" s="23"/>
      <c r="AU865" s="23"/>
      <c r="AV865" s="23"/>
      <c r="AW865" s="23"/>
      <c r="AX865" s="23"/>
      <c r="AY865" s="23"/>
      <c r="AZ865" s="23"/>
      <c r="BA865" s="23"/>
      <c r="BB865" s="23"/>
      <c r="BC865" s="23"/>
      <c r="BD865" s="23"/>
      <c r="BE865" s="23"/>
      <c r="BF865" s="23"/>
      <c r="BG865" s="23"/>
      <c r="BH865" s="23"/>
      <c r="BI865" s="23"/>
      <c r="BJ865" s="23"/>
      <c r="BK865" s="23"/>
      <c r="BL865" s="23"/>
      <c r="BM865" s="23"/>
      <c r="BN865" s="23"/>
      <c r="BO865" s="23"/>
      <c r="BP865" s="23"/>
      <c r="BQ865" s="23"/>
      <c r="BR865" s="23"/>
      <c r="BS865" s="23"/>
      <c r="BT865" s="23"/>
    </row>
    <row r="866" spans="1:72" s="22" customFormat="1" x14ac:dyDescent="0.2">
      <c r="A866" s="21"/>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row>
    <row r="867" spans="1:72" s="22" customFormat="1" x14ac:dyDescent="0.2">
      <c r="A867" s="21"/>
      <c r="AK867" s="23"/>
      <c r="AL867" s="23"/>
      <c r="AM867" s="23"/>
      <c r="AN867" s="23"/>
      <c r="AO867" s="23"/>
      <c r="AP867" s="23"/>
      <c r="AQ867" s="23"/>
      <c r="AR867" s="23"/>
      <c r="AS867" s="23"/>
      <c r="AT867" s="23"/>
      <c r="AU867" s="23"/>
      <c r="AV867" s="23"/>
      <c r="AW867" s="23"/>
      <c r="AX867" s="23"/>
      <c r="AY867" s="23"/>
      <c r="AZ867" s="23"/>
      <c r="BA867" s="23"/>
      <c r="BB867" s="23"/>
      <c r="BC867" s="23"/>
      <c r="BD867" s="23"/>
      <c r="BE867" s="23"/>
      <c r="BF867" s="23"/>
      <c r="BG867" s="23"/>
      <c r="BH867" s="23"/>
      <c r="BI867" s="23"/>
      <c r="BJ867" s="23"/>
      <c r="BK867" s="23"/>
      <c r="BL867" s="23"/>
      <c r="BM867" s="23"/>
      <c r="BN867" s="23"/>
      <c r="BO867" s="23"/>
      <c r="BP867" s="23"/>
      <c r="BQ867" s="23"/>
      <c r="BR867" s="23"/>
      <c r="BS867" s="23"/>
      <c r="BT867" s="23"/>
    </row>
    <row r="868" spans="1:72" s="22" customFormat="1" x14ac:dyDescent="0.2">
      <c r="A868" s="21"/>
      <c r="AK868" s="23"/>
      <c r="AL868" s="23"/>
      <c r="AM868" s="23"/>
      <c r="AN868" s="23"/>
      <c r="AO868" s="23"/>
      <c r="AP868" s="23"/>
      <c r="AQ868" s="23"/>
      <c r="AR868" s="23"/>
      <c r="AS868" s="23"/>
      <c r="AT868" s="23"/>
      <c r="AU868" s="23"/>
      <c r="AV868" s="23"/>
      <c r="AW868" s="23"/>
      <c r="AX868" s="23"/>
      <c r="AY868" s="23"/>
      <c r="AZ868" s="23"/>
      <c r="BA868" s="23"/>
      <c r="BB868" s="23"/>
      <c r="BC868" s="23"/>
      <c r="BD868" s="23"/>
      <c r="BE868" s="23"/>
      <c r="BF868" s="23"/>
      <c r="BG868" s="23"/>
      <c r="BH868" s="23"/>
      <c r="BI868" s="23"/>
      <c r="BJ868" s="23"/>
      <c r="BK868" s="23"/>
      <c r="BL868" s="23"/>
      <c r="BM868" s="23"/>
      <c r="BN868" s="23"/>
      <c r="BO868" s="23"/>
      <c r="BP868" s="23"/>
      <c r="BQ868" s="23"/>
      <c r="BR868" s="23"/>
      <c r="BS868" s="23"/>
      <c r="BT868" s="23"/>
    </row>
    <row r="869" spans="1:72" s="22" customFormat="1" x14ac:dyDescent="0.2">
      <c r="A869" s="21"/>
      <c r="AK869" s="23"/>
      <c r="AL869" s="23"/>
      <c r="AM869" s="23"/>
      <c r="AN869" s="23"/>
      <c r="AO869" s="23"/>
      <c r="AP869" s="23"/>
      <c r="AQ869" s="23"/>
      <c r="AR869" s="23"/>
      <c r="AS869" s="23"/>
      <c r="AT869" s="23"/>
      <c r="AU869" s="23"/>
      <c r="AV869" s="23"/>
      <c r="AW869" s="23"/>
      <c r="AX869" s="23"/>
      <c r="AY869" s="23"/>
      <c r="AZ869" s="23"/>
      <c r="BA869" s="23"/>
      <c r="BB869" s="23"/>
      <c r="BC869" s="23"/>
      <c r="BD869" s="23"/>
      <c r="BE869" s="23"/>
      <c r="BF869" s="23"/>
      <c r="BG869" s="23"/>
      <c r="BH869" s="23"/>
      <c r="BI869" s="23"/>
      <c r="BJ869" s="23"/>
      <c r="BK869" s="23"/>
      <c r="BL869" s="23"/>
      <c r="BM869" s="23"/>
      <c r="BN869" s="23"/>
      <c r="BO869" s="23"/>
      <c r="BP869" s="23"/>
      <c r="BQ869" s="23"/>
      <c r="BR869" s="23"/>
      <c r="BS869" s="23"/>
      <c r="BT869" s="23"/>
    </row>
    <row r="870" spans="1:72" s="22" customFormat="1" x14ac:dyDescent="0.2">
      <c r="A870" s="21"/>
      <c r="AK870" s="23"/>
      <c r="AL870" s="23"/>
      <c r="AM870" s="23"/>
      <c r="AN870" s="23"/>
      <c r="AO870" s="23"/>
      <c r="AP870" s="23"/>
      <c r="AQ870" s="23"/>
      <c r="AR870" s="23"/>
      <c r="AS870" s="23"/>
      <c r="AT870" s="23"/>
      <c r="AU870" s="23"/>
      <c r="AV870" s="23"/>
      <c r="AW870" s="23"/>
      <c r="AX870" s="23"/>
      <c r="AY870" s="23"/>
      <c r="AZ870" s="23"/>
      <c r="BA870" s="23"/>
      <c r="BB870" s="23"/>
      <c r="BC870" s="23"/>
      <c r="BD870" s="23"/>
      <c r="BE870" s="23"/>
      <c r="BF870" s="23"/>
      <c r="BG870" s="23"/>
      <c r="BH870" s="23"/>
      <c r="BI870" s="23"/>
      <c r="BJ870" s="23"/>
      <c r="BK870" s="23"/>
      <c r="BL870" s="23"/>
      <c r="BM870" s="23"/>
      <c r="BN870" s="23"/>
      <c r="BO870" s="23"/>
      <c r="BP870" s="23"/>
      <c r="BQ870" s="23"/>
      <c r="BR870" s="23"/>
      <c r="BS870" s="23"/>
      <c r="BT870" s="23"/>
    </row>
    <row r="871" spans="1:72" s="22" customFormat="1" x14ac:dyDescent="0.2">
      <c r="A871" s="21"/>
      <c r="AK871" s="23"/>
      <c r="AL871" s="23"/>
      <c r="AM871" s="23"/>
      <c r="AN871" s="23"/>
      <c r="AO871" s="23"/>
      <c r="AP871" s="23"/>
      <c r="AQ871" s="23"/>
      <c r="AR871" s="23"/>
      <c r="AS871" s="23"/>
      <c r="AT871" s="23"/>
      <c r="AU871" s="23"/>
      <c r="AV871" s="23"/>
      <c r="AW871" s="23"/>
      <c r="AX871" s="23"/>
      <c r="AY871" s="23"/>
      <c r="AZ871" s="23"/>
      <c r="BA871" s="23"/>
      <c r="BB871" s="23"/>
      <c r="BC871" s="23"/>
      <c r="BD871" s="23"/>
      <c r="BE871" s="23"/>
      <c r="BF871" s="23"/>
      <c r="BG871" s="23"/>
      <c r="BH871" s="23"/>
      <c r="BI871" s="23"/>
      <c r="BJ871" s="23"/>
      <c r="BK871" s="23"/>
      <c r="BL871" s="23"/>
      <c r="BM871" s="23"/>
      <c r="BN871" s="23"/>
      <c r="BO871" s="23"/>
      <c r="BP871" s="23"/>
      <c r="BQ871" s="23"/>
      <c r="BR871" s="23"/>
      <c r="BS871" s="23"/>
      <c r="BT871" s="23"/>
    </row>
    <row r="872" spans="1:72" s="22" customFormat="1" x14ac:dyDescent="0.2">
      <c r="A872" s="21"/>
      <c r="AK872" s="23"/>
      <c r="AL872" s="23"/>
      <c r="AM872" s="23"/>
      <c r="AN872" s="23"/>
      <c r="AO872" s="23"/>
      <c r="AP872" s="23"/>
      <c r="AQ872" s="23"/>
      <c r="AR872" s="23"/>
      <c r="AS872" s="23"/>
      <c r="AT872" s="23"/>
      <c r="AU872" s="23"/>
      <c r="AV872" s="23"/>
      <c r="AW872" s="23"/>
      <c r="AX872" s="23"/>
      <c r="AY872" s="23"/>
      <c r="AZ872" s="23"/>
      <c r="BA872" s="23"/>
      <c r="BB872" s="23"/>
      <c r="BC872" s="23"/>
      <c r="BD872" s="23"/>
      <c r="BE872" s="23"/>
      <c r="BF872" s="23"/>
      <c r="BG872" s="23"/>
      <c r="BH872" s="23"/>
      <c r="BI872" s="23"/>
      <c r="BJ872" s="23"/>
      <c r="BK872" s="23"/>
      <c r="BL872" s="23"/>
      <c r="BM872" s="23"/>
      <c r="BN872" s="23"/>
      <c r="BO872" s="23"/>
      <c r="BP872" s="23"/>
      <c r="BQ872" s="23"/>
      <c r="BR872" s="23"/>
      <c r="BS872" s="23"/>
      <c r="BT872" s="23"/>
    </row>
    <row r="873" spans="1:72" s="22" customFormat="1" x14ac:dyDescent="0.2">
      <c r="A873" s="21"/>
      <c r="AK873" s="23"/>
      <c r="AL873" s="23"/>
      <c r="AM873" s="23"/>
      <c r="AN873" s="23"/>
      <c r="AO873" s="23"/>
      <c r="AP873" s="23"/>
      <c r="AQ873" s="23"/>
      <c r="AR873" s="23"/>
      <c r="AS873" s="23"/>
      <c r="AT873" s="23"/>
      <c r="AU873" s="23"/>
      <c r="AV873" s="23"/>
      <c r="AW873" s="23"/>
      <c r="AX873" s="23"/>
      <c r="AY873" s="23"/>
      <c r="AZ873" s="23"/>
      <c r="BA873" s="23"/>
      <c r="BB873" s="23"/>
      <c r="BC873" s="23"/>
      <c r="BD873" s="23"/>
      <c r="BE873" s="23"/>
      <c r="BF873" s="23"/>
      <c r="BG873" s="23"/>
      <c r="BH873" s="23"/>
      <c r="BI873" s="23"/>
      <c r="BJ873" s="23"/>
      <c r="BK873" s="23"/>
      <c r="BL873" s="23"/>
      <c r="BM873" s="23"/>
      <c r="BN873" s="23"/>
      <c r="BO873" s="23"/>
      <c r="BP873" s="23"/>
      <c r="BQ873" s="23"/>
      <c r="BR873" s="23"/>
      <c r="BS873" s="23"/>
      <c r="BT873" s="23"/>
    </row>
    <row r="874" spans="1:72" s="22" customFormat="1" x14ac:dyDescent="0.2">
      <c r="A874" s="21"/>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c r="BO874" s="23"/>
      <c r="BP874" s="23"/>
      <c r="BQ874" s="23"/>
      <c r="BR874" s="23"/>
      <c r="BS874" s="23"/>
      <c r="BT874" s="23"/>
    </row>
    <row r="875" spans="1:72" s="22" customFormat="1" x14ac:dyDescent="0.2">
      <c r="A875" s="21"/>
      <c r="AK875" s="23"/>
      <c r="AL875" s="23"/>
      <c r="AM875" s="23"/>
      <c r="AN875" s="23"/>
      <c r="AO875" s="23"/>
      <c r="AP875" s="23"/>
      <c r="AQ875" s="23"/>
      <c r="AR875" s="23"/>
      <c r="AS875" s="23"/>
      <c r="AT875" s="23"/>
      <c r="AU875" s="23"/>
      <c r="AV875" s="23"/>
      <c r="AW875" s="23"/>
      <c r="AX875" s="23"/>
      <c r="AY875" s="23"/>
      <c r="AZ875" s="23"/>
      <c r="BA875" s="23"/>
      <c r="BB875" s="23"/>
      <c r="BC875" s="23"/>
      <c r="BD875" s="23"/>
      <c r="BE875" s="23"/>
      <c r="BF875" s="23"/>
      <c r="BG875" s="23"/>
      <c r="BH875" s="23"/>
      <c r="BI875" s="23"/>
      <c r="BJ875" s="23"/>
      <c r="BK875" s="23"/>
      <c r="BL875" s="23"/>
      <c r="BM875" s="23"/>
      <c r="BN875" s="23"/>
      <c r="BO875" s="23"/>
      <c r="BP875" s="23"/>
      <c r="BQ875" s="23"/>
      <c r="BR875" s="23"/>
      <c r="BS875" s="23"/>
      <c r="BT875" s="23"/>
    </row>
    <row r="876" spans="1:72" s="22" customFormat="1" x14ac:dyDescent="0.2">
      <c r="A876" s="21"/>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row>
    <row r="877" spans="1:72" s="22" customFormat="1" x14ac:dyDescent="0.2">
      <c r="A877" s="21"/>
      <c r="AK877" s="23"/>
      <c r="AL877" s="23"/>
      <c r="AM877" s="23"/>
      <c r="AN877" s="23"/>
      <c r="AO877" s="23"/>
      <c r="AP877" s="23"/>
      <c r="AQ877" s="23"/>
      <c r="AR877" s="23"/>
      <c r="AS877" s="23"/>
      <c r="AT877" s="23"/>
      <c r="AU877" s="23"/>
      <c r="AV877" s="23"/>
      <c r="AW877" s="23"/>
      <c r="AX877" s="23"/>
      <c r="AY877" s="23"/>
      <c r="AZ877" s="23"/>
      <c r="BA877" s="23"/>
      <c r="BB877" s="23"/>
      <c r="BC877" s="23"/>
      <c r="BD877" s="23"/>
      <c r="BE877" s="23"/>
      <c r="BF877" s="23"/>
      <c r="BG877" s="23"/>
      <c r="BH877" s="23"/>
      <c r="BI877" s="23"/>
      <c r="BJ877" s="23"/>
      <c r="BK877" s="23"/>
      <c r="BL877" s="23"/>
      <c r="BM877" s="23"/>
      <c r="BN877" s="23"/>
      <c r="BO877" s="23"/>
      <c r="BP877" s="23"/>
      <c r="BQ877" s="23"/>
      <c r="BR877" s="23"/>
      <c r="BS877" s="23"/>
      <c r="BT877" s="23"/>
    </row>
    <row r="878" spans="1:72" s="22" customFormat="1" x14ac:dyDescent="0.2">
      <c r="A878" s="21"/>
      <c r="AK878" s="23"/>
      <c r="AL878" s="23"/>
      <c r="AM878" s="23"/>
      <c r="AN878" s="23"/>
      <c r="AO878" s="23"/>
      <c r="AP878" s="23"/>
      <c r="AQ878" s="23"/>
      <c r="AR878" s="23"/>
      <c r="AS878" s="23"/>
      <c r="AT878" s="23"/>
      <c r="AU878" s="23"/>
      <c r="AV878" s="23"/>
      <c r="AW878" s="23"/>
      <c r="AX878" s="23"/>
      <c r="AY878" s="23"/>
      <c r="AZ878" s="23"/>
      <c r="BA878" s="23"/>
      <c r="BB878" s="23"/>
      <c r="BC878" s="23"/>
      <c r="BD878" s="23"/>
      <c r="BE878" s="23"/>
      <c r="BF878" s="23"/>
      <c r="BG878" s="23"/>
      <c r="BH878" s="23"/>
      <c r="BI878" s="23"/>
      <c r="BJ878" s="23"/>
      <c r="BK878" s="23"/>
      <c r="BL878" s="23"/>
      <c r="BM878" s="23"/>
      <c r="BN878" s="23"/>
      <c r="BO878" s="23"/>
      <c r="BP878" s="23"/>
      <c r="BQ878" s="23"/>
      <c r="BR878" s="23"/>
      <c r="BS878" s="23"/>
      <c r="BT878" s="23"/>
    </row>
    <row r="879" spans="1:72" s="22" customFormat="1" x14ac:dyDescent="0.2">
      <c r="A879" s="21"/>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23"/>
      <c r="BL879" s="23"/>
      <c r="BM879" s="23"/>
      <c r="BN879" s="23"/>
      <c r="BO879" s="23"/>
      <c r="BP879" s="23"/>
      <c r="BQ879" s="23"/>
      <c r="BR879" s="23"/>
      <c r="BS879" s="23"/>
      <c r="BT879" s="23"/>
    </row>
    <row r="880" spans="1:72" s="22" customFormat="1" x14ac:dyDescent="0.2">
      <c r="A880" s="21"/>
      <c r="AK880" s="23"/>
      <c r="AL880" s="23"/>
      <c r="AM880" s="23"/>
      <c r="AN880" s="23"/>
      <c r="AO880" s="23"/>
      <c r="AP880" s="23"/>
      <c r="AQ880" s="23"/>
      <c r="AR880" s="23"/>
      <c r="AS880" s="23"/>
      <c r="AT880" s="23"/>
      <c r="AU880" s="23"/>
      <c r="AV880" s="23"/>
      <c r="AW880" s="23"/>
      <c r="AX880" s="23"/>
      <c r="AY880" s="23"/>
      <c r="AZ880" s="23"/>
      <c r="BA880" s="23"/>
      <c r="BB880" s="23"/>
      <c r="BC880" s="23"/>
      <c r="BD880" s="23"/>
      <c r="BE880" s="23"/>
      <c r="BF880" s="23"/>
      <c r="BG880" s="23"/>
      <c r="BH880" s="23"/>
      <c r="BI880" s="23"/>
      <c r="BJ880" s="23"/>
      <c r="BK880" s="23"/>
      <c r="BL880" s="23"/>
      <c r="BM880" s="23"/>
      <c r="BN880" s="23"/>
      <c r="BO880" s="23"/>
      <c r="BP880" s="23"/>
      <c r="BQ880" s="23"/>
      <c r="BR880" s="23"/>
      <c r="BS880" s="23"/>
      <c r="BT880" s="23"/>
    </row>
    <row r="881" spans="1:72" s="22" customFormat="1" x14ac:dyDescent="0.2">
      <c r="A881" s="21"/>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23"/>
      <c r="BL881" s="23"/>
      <c r="BM881" s="23"/>
      <c r="BN881" s="23"/>
      <c r="BO881" s="23"/>
      <c r="BP881" s="23"/>
      <c r="BQ881" s="23"/>
      <c r="BR881" s="23"/>
      <c r="BS881" s="23"/>
      <c r="BT881" s="23"/>
    </row>
    <row r="882" spans="1:72" s="22" customFormat="1" x14ac:dyDescent="0.2">
      <c r="A882" s="21"/>
      <c r="AK882" s="23"/>
      <c r="AL882" s="23"/>
      <c r="AM882" s="23"/>
      <c r="AN882" s="23"/>
      <c r="AO882" s="23"/>
      <c r="AP882" s="23"/>
      <c r="AQ882" s="23"/>
      <c r="AR882" s="23"/>
      <c r="AS882" s="23"/>
      <c r="AT882" s="23"/>
      <c r="AU882" s="23"/>
      <c r="AV882" s="23"/>
      <c r="AW882" s="23"/>
      <c r="AX882" s="23"/>
      <c r="AY882" s="23"/>
      <c r="AZ882" s="23"/>
      <c r="BA882" s="23"/>
      <c r="BB882" s="23"/>
      <c r="BC882" s="23"/>
      <c r="BD882" s="23"/>
      <c r="BE882" s="23"/>
      <c r="BF882" s="23"/>
      <c r="BG882" s="23"/>
      <c r="BH882" s="23"/>
      <c r="BI882" s="23"/>
      <c r="BJ882" s="23"/>
      <c r="BK882" s="23"/>
      <c r="BL882" s="23"/>
      <c r="BM882" s="23"/>
      <c r="BN882" s="23"/>
      <c r="BO882" s="23"/>
      <c r="BP882" s="23"/>
      <c r="BQ882" s="23"/>
      <c r="BR882" s="23"/>
      <c r="BS882" s="23"/>
      <c r="BT882" s="23"/>
    </row>
    <row r="883" spans="1:72" s="22" customFormat="1" x14ac:dyDescent="0.2">
      <c r="A883" s="21"/>
      <c r="AK883" s="23"/>
      <c r="AL883" s="23"/>
      <c r="AM883" s="23"/>
      <c r="AN883" s="23"/>
      <c r="AO883" s="23"/>
      <c r="AP883" s="23"/>
      <c r="AQ883" s="23"/>
      <c r="AR883" s="23"/>
      <c r="AS883" s="23"/>
      <c r="AT883" s="23"/>
      <c r="AU883" s="23"/>
      <c r="AV883" s="23"/>
      <c r="AW883" s="23"/>
      <c r="AX883" s="23"/>
      <c r="AY883" s="23"/>
      <c r="AZ883" s="23"/>
      <c r="BA883" s="23"/>
      <c r="BB883" s="23"/>
      <c r="BC883" s="23"/>
      <c r="BD883" s="23"/>
      <c r="BE883" s="23"/>
      <c r="BF883" s="23"/>
      <c r="BG883" s="23"/>
      <c r="BH883" s="23"/>
      <c r="BI883" s="23"/>
      <c r="BJ883" s="23"/>
      <c r="BK883" s="23"/>
      <c r="BL883" s="23"/>
      <c r="BM883" s="23"/>
      <c r="BN883" s="23"/>
      <c r="BO883" s="23"/>
      <c r="BP883" s="23"/>
      <c r="BQ883" s="23"/>
      <c r="BR883" s="23"/>
      <c r="BS883" s="23"/>
      <c r="BT883" s="23"/>
    </row>
    <row r="884" spans="1:72" s="22" customFormat="1" x14ac:dyDescent="0.2">
      <c r="A884" s="21"/>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23"/>
      <c r="BL884" s="23"/>
      <c r="BM884" s="23"/>
      <c r="BN884" s="23"/>
      <c r="BO884" s="23"/>
      <c r="BP884" s="23"/>
      <c r="BQ884" s="23"/>
      <c r="BR884" s="23"/>
      <c r="BS884" s="23"/>
      <c r="BT884" s="23"/>
    </row>
    <row r="885" spans="1:72" s="22" customFormat="1" x14ac:dyDescent="0.2">
      <c r="A885" s="21"/>
      <c r="AK885" s="23"/>
      <c r="AL885" s="23"/>
      <c r="AM885" s="23"/>
      <c r="AN885" s="23"/>
      <c r="AO885" s="23"/>
      <c r="AP885" s="23"/>
      <c r="AQ885" s="23"/>
      <c r="AR885" s="23"/>
      <c r="AS885" s="23"/>
      <c r="AT885" s="23"/>
      <c r="AU885" s="23"/>
      <c r="AV885" s="23"/>
      <c r="AW885" s="23"/>
      <c r="AX885" s="23"/>
      <c r="AY885" s="23"/>
      <c r="AZ885" s="23"/>
      <c r="BA885" s="23"/>
      <c r="BB885" s="23"/>
      <c r="BC885" s="23"/>
      <c r="BD885" s="23"/>
      <c r="BE885" s="23"/>
      <c r="BF885" s="23"/>
      <c r="BG885" s="23"/>
      <c r="BH885" s="23"/>
      <c r="BI885" s="23"/>
      <c r="BJ885" s="23"/>
      <c r="BK885" s="23"/>
      <c r="BL885" s="23"/>
      <c r="BM885" s="23"/>
      <c r="BN885" s="23"/>
      <c r="BO885" s="23"/>
      <c r="BP885" s="23"/>
      <c r="BQ885" s="23"/>
      <c r="BR885" s="23"/>
      <c r="BS885" s="23"/>
      <c r="BT885" s="23"/>
    </row>
    <row r="886" spans="1:72" s="22" customFormat="1" x14ac:dyDescent="0.2">
      <c r="A886" s="21"/>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row>
    <row r="887" spans="1:72" s="22" customFormat="1" x14ac:dyDescent="0.2">
      <c r="A887" s="21"/>
      <c r="AK887" s="23"/>
      <c r="AL887" s="23"/>
      <c r="AM887" s="23"/>
      <c r="AN887" s="23"/>
      <c r="AO887" s="23"/>
      <c r="AP887" s="23"/>
      <c r="AQ887" s="23"/>
      <c r="AR887" s="23"/>
      <c r="AS887" s="23"/>
      <c r="AT887" s="23"/>
      <c r="AU887" s="23"/>
      <c r="AV887" s="23"/>
      <c r="AW887" s="23"/>
      <c r="AX887" s="23"/>
      <c r="AY887" s="23"/>
      <c r="AZ887" s="23"/>
      <c r="BA887" s="23"/>
      <c r="BB887" s="23"/>
      <c r="BC887" s="23"/>
      <c r="BD887" s="23"/>
      <c r="BE887" s="23"/>
      <c r="BF887" s="23"/>
      <c r="BG887" s="23"/>
      <c r="BH887" s="23"/>
      <c r="BI887" s="23"/>
      <c r="BJ887" s="23"/>
      <c r="BK887" s="23"/>
      <c r="BL887" s="23"/>
      <c r="BM887" s="23"/>
      <c r="BN887" s="23"/>
      <c r="BO887" s="23"/>
      <c r="BP887" s="23"/>
      <c r="BQ887" s="23"/>
      <c r="BR887" s="23"/>
      <c r="BS887" s="23"/>
      <c r="BT887" s="23"/>
    </row>
    <row r="888" spans="1:72" s="22" customFormat="1" x14ac:dyDescent="0.2">
      <c r="A888" s="21"/>
      <c r="AK888" s="23"/>
      <c r="AL888" s="23"/>
      <c r="AM888" s="23"/>
      <c r="AN888" s="23"/>
      <c r="AO888" s="23"/>
      <c r="AP888" s="23"/>
      <c r="AQ888" s="23"/>
      <c r="AR888" s="23"/>
      <c r="AS888" s="23"/>
      <c r="AT888" s="23"/>
      <c r="AU888" s="23"/>
      <c r="AV888" s="23"/>
      <c r="AW888" s="23"/>
      <c r="AX888" s="23"/>
      <c r="AY888" s="23"/>
      <c r="AZ888" s="23"/>
      <c r="BA888" s="23"/>
      <c r="BB888" s="23"/>
      <c r="BC888" s="23"/>
      <c r="BD888" s="23"/>
      <c r="BE888" s="23"/>
      <c r="BF888" s="23"/>
      <c r="BG888" s="23"/>
      <c r="BH888" s="23"/>
      <c r="BI888" s="23"/>
      <c r="BJ888" s="23"/>
      <c r="BK888" s="23"/>
      <c r="BL888" s="23"/>
      <c r="BM888" s="23"/>
      <c r="BN888" s="23"/>
      <c r="BO888" s="23"/>
      <c r="BP888" s="23"/>
      <c r="BQ888" s="23"/>
      <c r="BR888" s="23"/>
      <c r="BS888" s="23"/>
      <c r="BT888" s="23"/>
    </row>
    <row r="889" spans="1:72" s="22" customFormat="1" x14ac:dyDescent="0.2">
      <c r="A889" s="21"/>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23"/>
      <c r="BL889" s="23"/>
      <c r="BM889" s="23"/>
      <c r="BN889" s="23"/>
      <c r="BO889" s="23"/>
      <c r="BP889" s="23"/>
      <c r="BQ889" s="23"/>
      <c r="BR889" s="23"/>
      <c r="BS889" s="23"/>
      <c r="BT889" s="23"/>
    </row>
    <row r="890" spans="1:72" s="22" customFormat="1" x14ac:dyDescent="0.2">
      <c r="A890" s="21"/>
      <c r="AK890" s="23"/>
      <c r="AL890" s="23"/>
      <c r="AM890" s="23"/>
      <c r="AN890" s="23"/>
      <c r="AO890" s="23"/>
      <c r="AP890" s="23"/>
      <c r="AQ890" s="23"/>
      <c r="AR890" s="23"/>
      <c r="AS890" s="23"/>
      <c r="AT890" s="23"/>
      <c r="AU890" s="23"/>
      <c r="AV890" s="23"/>
      <c r="AW890" s="23"/>
      <c r="AX890" s="23"/>
      <c r="AY890" s="23"/>
      <c r="AZ890" s="23"/>
      <c r="BA890" s="23"/>
      <c r="BB890" s="23"/>
      <c r="BC890" s="23"/>
      <c r="BD890" s="23"/>
      <c r="BE890" s="23"/>
      <c r="BF890" s="23"/>
      <c r="BG890" s="23"/>
      <c r="BH890" s="23"/>
      <c r="BI890" s="23"/>
      <c r="BJ890" s="23"/>
      <c r="BK890" s="23"/>
      <c r="BL890" s="23"/>
      <c r="BM890" s="23"/>
      <c r="BN890" s="23"/>
      <c r="BO890" s="23"/>
      <c r="BP890" s="23"/>
      <c r="BQ890" s="23"/>
      <c r="BR890" s="23"/>
      <c r="BS890" s="23"/>
      <c r="BT890" s="23"/>
    </row>
    <row r="891" spans="1:72" s="22" customFormat="1" x14ac:dyDescent="0.2">
      <c r="A891" s="21"/>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23"/>
      <c r="BL891" s="23"/>
      <c r="BM891" s="23"/>
      <c r="BN891" s="23"/>
      <c r="BO891" s="23"/>
      <c r="BP891" s="23"/>
      <c r="BQ891" s="23"/>
      <c r="BR891" s="23"/>
      <c r="BS891" s="23"/>
      <c r="BT891" s="23"/>
    </row>
    <row r="892" spans="1:72" s="22" customFormat="1" x14ac:dyDescent="0.2">
      <c r="A892" s="21"/>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c r="BO892" s="23"/>
      <c r="BP892" s="23"/>
      <c r="BQ892" s="23"/>
      <c r="BR892" s="23"/>
      <c r="BS892" s="23"/>
      <c r="BT892" s="23"/>
    </row>
    <row r="893" spans="1:72" s="22" customFormat="1" x14ac:dyDescent="0.2">
      <c r="A893" s="21"/>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c r="BO893" s="23"/>
      <c r="BP893" s="23"/>
      <c r="BQ893" s="23"/>
      <c r="BR893" s="23"/>
      <c r="BS893" s="23"/>
      <c r="BT893" s="23"/>
    </row>
    <row r="894" spans="1:72" s="22" customFormat="1" x14ac:dyDescent="0.2">
      <c r="A894" s="21"/>
      <c r="AK894" s="23"/>
      <c r="AL894" s="23"/>
      <c r="AM894" s="23"/>
      <c r="AN894" s="23"/>
      <c r="AO894" s="23"/>
      <c r="AP894" s="23"/>
      <c r="AQ894" s="23"/>
      <c r="AR894" s="23"/>
      <c r="AS894" s="23"/>
      <c r="AT894" s="23"/>
      <c r="AU894" s="23"/>
      <c r="AV894" s="23"/>
      <c r="AW894" s="23"/>
      <c r="AX894" s="23"/>
      <c r="AY894" s="23"/>
      <c r="AZ894" s="23"/>
      <c r="BA894" s="23"/>
      <c r="BB894" s="23"/>
      <c r="BC894" s="23"/>
      <c r="BD894" s="23"/>
      <c r="BE894" s="23"/>
      <c r="BF894" s="23"/>
      <c r="BG894" s="23"/>
      <c r="BH894" s="23"/>
      <c r="BI894" s="23"/>
      <c r="BJ894" s="23"/>
      <c r="BK894" s="23"/>
      <c r="BL894" s="23"/>
      <c r="BM894" s="23"/>
      <c r="BN894" s="23"/>
      <c r="BO894" s="23"/>
      <c r="BP894" s="23"/>
      <c r="BQ894" s="23"/>
      <c r="BR894" s="23"/>
      <c r="BS894" s="23"/>
      <c r="BT894" s="23"/>
    </row>
    <row r="895" spans="1:72" s="22" customFormat="1" x14ac:dyDescent="0.2">
      <c r="A895" s="21"/>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row>
    <row r="896" spans="1:72" s="22" customFormat="1" x14ac:dyDescent="0.2">
      <c r="A896" s="21"/>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row>
    <row r="897" spans="1:72" s="22" customFormat="1" x14ac:dyDescent="0.2">
      <c r="A897" s="21"/>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c r="BO897" s="23"/>
      <c r="BP897" s="23"/>
      <c r="BQ897" s="23"/>
      <c r="BR897" s="23"/>
      <c r="BS897" s="23"/>
      <c r="BT897" s="23"/>
    </row>
    <row r="898" spans="1:72" s="22" customFormat="1" x14ac:dyDescent="0.2">
      <c r="A898" s="21"/>
      <c r="AK898" s="23"/>
      <c r="AL898" s="23"/>
      <c r="AM898" s="23"/>
      <c r="AN898" s="23"/>
      <c r="AO898" s="23"/>
      <c r="AP898" s="23"/>
      <c r="AQ898" s="23"/>
      <c r="AR898" s="23"/>
      <c r="AS898" s="23"/>
      <c r="AT898" s="23"/>
      <c r="AU898" s="23"/>
      <c r="AV898" s="23"/>
      <c r="AW898" s="23"/>
      <c r="AX898" s="23"/>
      <c r="AY898" s="23"/>
      <c r="AZ898" s="23"/>
      <c r="BA898" s="23"/>
      <c r="BB898" s="23"/>
      <c r="BC898" s="23"/>
      <c r="BD898" s="23"/>
      <c r="BE898" s="23"/>
      <c r="BF898" s="23"/>
      <c r="BG898" s="23"/>
      <c r="BH898" s="23"/>
      <c r="BI898" s="23"/>
      <c r="BJ898" s="23"/>
      <c r="BK898" s="23"/>
      <c r="BL898" s="23"/>
      <c r="BM898" s="23"/>
      <c r="BN898" s="23"/>
      <c r="BO898" s="23"/>
      <c r="BP898" s="23"/>
      <c r="BQ898" s="23"/>
      <c r="BR898" s="23"/>
      <c r="BS898" s="23"/>
      <c r="BT898" s="23"/>
    </row>
    <row r="899" spans="1:72" s="22" customFormat="1" x14ac:dyDescent="0.2">
      <c r="A899" s="21"/>
      <c r="AK899" s="23"/>
      <c r="AL899" s="23"/>
      <c r="AM899" s="23"/>
      <c r="AN899" s="23"/>
      <c r="AO899" s="23"/>
      <c r="AP899" s="23"/>
      <c r="AQ899" s="23"/>
      <c r="AR899" s="23"/>
      <c r="AS899" s="23"/>
      <c r="AT899" s="23"/>
      <c r="AU899" s="23"/>
      <c r="AV899" s="23"/>
      <c r="AW899" s="23"/>
      <c r="AX899" s="23"/>
      <c r="AY899" s="23"/>
      <c r="AZ899" s="23"/>
      <c r="BA899" s="23"/>
      <c r="BB899" s="23"/>
      <c r="BC899" s="23"/>
      <c r="BD899" s="23"/>
      <c r="BE899" s="23"/>
      <c r="BF899" s="23"/>
      <c r="BG899" s="23"/>
      <c r="BH899" s="23"/>
      <c r="BI899" s="23"/>
      <c r="BJ899" s="23"/>
      <c r="BK899" s="23"/>
      <c r="BL899" s="23"/>
      <c r="BM899" s="23"/>
      <c r="BN899" s="23"/>
      <c r="BO899" s="23"/>
      <c r="BP899" s="23"/>
      <c r="BQ899" s="23"/>
      <c r="BR899" s="23"/>
      <c r="BS899" s="23"/>
      <c r="BT899" s="23"/>
    </row>
    <row r="900" spans="1:72" s="22" customFormat="1" x14ac:dyDescent="0.2">
      <c r="A900" s="21"/>
      <c r="AK900" s="23"/>
      <c r="AL900" s="23"/>
      <c r="AM900" s="23"/>
      <c r="AN900" s="23"/>
      <c r="AO900" s="23"/>
      <c r="AP900" s="23"/>
      <c r="AQ900" s="23"/>
      <c r="AR900" s="23"/>
      <c r="AS900" s="23"/>
      <c r="AT900" s="23"/>
      <c r="AU900" s="23"/>
      <c r="AV900" s="23"/>
      <c r="AW900" s="23"/>
      <c r="AX900" s="23"/>
      <c r="AY900" s="23"/>
      <c r="AZ900" s="23"/>
      <c r="BA900" s="23"/>
      <c r="BB900" s="23"/>
      <c r="BC900" s="23"/>
      <c r="BD900" s="23"/>
      <c r="BE900" s="23"/>
      <c r="BF900" s="23"/>
      <c r="BG900" s="23"/>
      <c r="BH900" s="23"/>
      <c r="BI900" s="23"/>
      <c r="BJ900" s="23"/>
      <c r="BK900" s="23"/>
      <c r="BL900" s="23"/>
      <c r="BM900" s="23"/>
      <c r="BN900" s="23"/>
      <c r="BO900" s="23"/>
      <c r="BP900" s="23"/>
      <c r="BQ900" s="23"/>
      <c r="BR900" s="23"/>
      <c r="BS900" s="23"/>
      <c r="BT900" s="23"/>
    </row>
    <row r="901" spans="1:72" s="22" customFormat="1" x14ac:dyDescent="0.2">
      <c r="A901" s="21"/>
      <c r="AK901" s="23"/>
      <c r="AL901" s="23"/>
      <c r="AM901" s="23"/>
      <c r="AN901" s="23"/>
      <c r="AO901" s="23"/>
      <c r="AP901" s="23"/>
      <c r="AQ901" s="23"/>
      <c r="AR901" s="23"/>
      <c r="AS901" s="23"/>
      <c r="AT901" s="23"/>
      <c r="AU901" s="23"/>
      <c r="AV901" s="23"/>
      <c r="AW901" s="23"/>
      <c r="AX901" s="23"/>
      <c r="AY901" s="23"/>
      <c r="AZ901" s="23"/>
      <c r="BA901" s="23"/>
      <c r="BB901" s="23"/>
      <c r="BC901" s="23"/>
      <c r="BD901" s="23"/>
      <c r="BE901" s="23"/>
      <c r="BF901" s="23"/>
      <c r="BG901" s="23"/>
      <c r="BH901" s="23"/>
      <c r="BI901" s="23"/>
      <c r="BJ901" s="23"/>
      <c r="BK901" s="23"/>
      <c r="BL901" s="23"/>
      <c r="BM901" s="23"/>
      <c r="BN901" s="23"/>
      <c r="BO901" s="23"/>
      <c r="BP901" s="23"/>
      <c r="BQ901" s="23"/>
      <c r="BR901" s="23"/>
      <c r="BS901" s="23"/>
      <c r="BT901" s="23"/>
    </row>
    <row r="902" spans="1:72" s="22" customFormat="1" x14ac:dyDescent="0.2">
      <c r="A902" s="21"/>
      <c r="AK902" s="23"/>
      <c r="AL902" s="23"/>
      <c r="AM902" s="23"/>
      <c r="AN902" s="23"/>
      <c r="AO902" s="23"/>
      <c r="AP902" s="23"/>
      <c r="AQ902" s="23"/>
      <c r="AR902" s="23"/>
      <c r="AS902" s="23"/>
      <c r="AT902" s="23"/>
      <c r="AU902" s="23"/>
      <c r="AV902" s="23"/>
      <c r="AW902" s="23"/>
      <c r="AX902" s="23"/>
      <c r="AY902" s="23"/>
      <c r="AZ902" s="23"/>
      <c r="BA902" s="23"/>
      <c r="BB902" s="23"/>
      <c r="BC902" s="23"/>
      <c r="BD902" s="23"/>
      <c r="BE902" s="23"/>
      <c r="BF902" s="23"/>
      <c r="BG902" s="23"/>
      <c r="BH902" s="23"/>
      <c r="BI902" s="23"/>
      <c r="BJ902" s="23"/>
      <c r="BK902" s="23"/>
      <c r="BL902" s="23"/>
      <c r="BM902" s="23"/>
      <c r="BN902" s="23"/>
      <c r="BO902" s="23"/>
      <c r="BP902" s="23"/>
      <c r="BQ902" s="23"/>
      <c r="BR902" s="23"/>
      <c r="BS902" s="23"/>
      <c r="BT902" s="23"/>
    </row>
    <row r="903" spans="1:72" s="22" customFormat="1" x14ac:dyDescent="0.2">
      <c r="A903" s="21"/>
      <c r="AK903" s="23"/>
      <c r="AL903" s="23"/>
      <c r="AM903" s="23"/>
      <c r="AN903" s="23"/>
      <c r="AO903" s="23"/>
      <c r="AP903" s="23"/>
      <c r="AQ903" s="23"/>
      <c r="AR903" s="23"/>
      <c r="AS903" s="23"/>
      <c r="AT903" s="23"/>
      <c r="AU903" s="23"/>
      <c r="AV903" s="23"/>
      <c r="AW903" s="23"/>
      <c r="AX903" s="23"/>
      <c r="AY903" s="23"/>
      <c r="AZ903" s="23"/>
      <c r="BA903" s="23"/>
      <c r="BB903" s="23"/>
      <c r="BC903" s="23"/>
      <c r="BD903" s="23"/>
      <c r="BE903" s="23"/>
      <c r="BF903" s="23"/>
      <c r="BG903" s="23"/>
      <c r="BH903" s="23"/>
      <c r="BI903" s="23"/>
      <c r="BJ903" s="23"/>
      <c r="BK903" s="23"/>
      <c r="BL903" s="23"/>
      <c r="BM903" s="23"/>
      <c r="BN903" s="23"/>
      <c r="BO903" s="23"/>
      <c r="BP903" s="23"/>
      <c r="BQ903" s="23"/>
      <c r="BR903" s="23"/>
      <c r="BS903" s="23"/>
      <c r="BT903" s="23"/>
    </row>
    <row r="904" spans="1:72" s="22" customFormat="1" x14ac:dyDescent="0.2">
      <c r="A904" s="21"/>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3"/>
      <c r="BH904" s="23"/>
      <c r="BI904" s="23"/>
      <c r="BJ904" s="23"/>
      <c r="BK904" s="23"/>
      <c r="BL904" s="23"/>
      <c r="BM904" s="23"/>
      <c r="BN904" s="23"/>
      <c r="BO904" s="23"/>
      <c r="BP904" s="23"/>
      <c r="BQ904" s="23"/>
      <c r="BR904" s="23"/>
      <c r="BS904" s="23"/>
      <c r="BT904" s="23"/>
    </row>
    <row r="905" spans="1:72" s="22" customFormat="1" x14ac:dyDescent="0.2">
      <c r="A905" s="21"/>
      <c r="AK905" s="23"/>
      <c r="AL905" s="23"/>
      <c r="AM905" s="23"/>
      <c r="AN905" s="23"/>
      <c r="AO905" s="23"/>
      <c r="AP905" s="23"/>
      <c r="AQ905" s="23"/>
      <c r="AR905" s="23"/>
      <c r="AS905" s="23"/>
      <c r="AT905" s="23"/>
      <c r="AU905" s="23"/>
      <c r="AV905" s="23"/>
      <c r="AW905" s="23"/>
      <c r="AX905" s="23"/>
      <c r="AY905" s="23"/>
      <c r="AZ905" s="23"/>
      <c r="BA905" s="23"/>
      <c r="BB905" s="23"/>
      <c r="BC905" s="23"/>
      <c r="BD905" s="23"/>
      <c r="BE905" s="23"/>
      <c r="BF905" s="23"/>
      <c r="BG905" s="23"/>
      <c r="BH905" s="23"/>
      <c r="BI905" s="23"/>
      <c r="BJ905" s="23"/>
      <c r="BK905" s="23"/>
      <c r="BL905" s="23"/>
      <c r="BM905" s="23"/>
      <c r="BN905" s="23"/>
      <c r="BO905" s="23"/>
      <c r="BP905" s="23"/>
      <c r="BQ905" s="23"/>
      <c r="BR905" s="23"/>
      <c r="BS905" s="23"/>
      <c r="BT905" s="23"/>
    </row>
    <row r="906" spans="1:72" s="22" customFormat="1" x14ac:dyDescent="0.2">
      <c r="A906" s="21"/>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c r="BO906" s="23"/>
      <c r="BP906" s="23"/>
      <c r="BQ906" s="23"/>
      <c r="BR906" s="23"/>
      <c r="BS906" s="23"/>
      <c r="BT906" s="23"/>
    </row>
    <row r="907" spans="1:72" s="22" customFormat="1" x14ac:dyDescent="0.2">
      <c r="A907" s="21"/>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c r="BO907" s="23"/>
      <c r="BP907" s="23"/>
      <c r="BQ907" s="23"/>
      <c r="BR907" s="23"/>
      <c r="BS907" s="23"/>
      <c r="BT907" s="23"/>
    </row>
    <row r="908" spans="1:72" s="22" customFormat="1" x14ac:dyDescent="0.2">
      <c r="A908" s="21"/>
      <c r="AK908" s="23"/>
      <c r="AL908" s="23"/>
      <c r="AM908" s="23"/>
      <c r="AN908" s="23"/>
      <c r="AO908" s="23"/>
      <c r="AP908" s="23"/>
      <c r="AQ908" s="23"/>
      <c r="AR908" s="23"/>
      <c r="AS908" s="23"/>
      <c r="AT908" s="23"/>
      <c r="AU908" s="23"/>
      <c r="AV908" s="23"/>
      <c r="AW908" s="23"/>
      <c r="AX908" s="23"/>
      <c r="AY908" s="23"/>
      <c r="AZ908" s="23"/>
      <c r="BA908" s="23"/>
      <c r="BB908" s="23"/>
      <c r="BC908" s="23"/>
      <c r="BD908" s="23"/>
      <c r="BE908" s="23"/>
      <c r="BF908" s="23"/>
      <c r="BG908" s="23"/>
      <c r="BH908" s="23"/>
      <c r="BI908" s="23"/>
      <c r="BJ908" s="23"/>
      <c r="BK908" s="23"/>
      <c r="BL908" s="23"/>
      <c r="BM908" s="23"/>
      <c r="BN908" s="23"/>
      <c r="BO908" s="23"/>
      <c r="BP908" s="23"/>
      <c r="BQ908" s="23"/>
      <c r="BR908" s="23"/>
      <c r="BS908" s="23"/>
      <c r="BT908" s="23"/>
    </row>
    <row r="909" spans="1:72" s="22" customFormat="1" x14ac:dyDescent="0.2">
      <c r="A909" s="21"/>
      <c r="AK909" s="23"/>
      <c r="AL909" s="23"/>
      <c r="AM909" s="23"/>
      <c r="AN909" s="23"/>
      <c r="AO909" s="23"/>
      <c r="AP909" s="23"/>
      <c r="AQ909" s="23"/>
      <c r="AR909" s="23"/>
      <c r="AS909" s="23"/>
      <c r="AT909" s="23"/>
      <c r="AU909" s="23"/>
      <c r="AV909" s="23"/>
      <c r="AW909" s="23"/>
      <c r="AX909" s="23"/>
      <c r="AY909" s="23"/>
      <c r="AZ909" s="23"/>
      <c r="BA909" s="23"/>
      <c r="BB909" s="23"/>
      <c r="BC909" s="23"/>
      <c r="BD909" s="23"/>
      <c r="BE909" s="23"/>
      <c r="BF909" s="23"/>
      <c r="BG909" s="23"/>
      <c r="BH909" s="23"/>
      <c r="BI909" s="23"/>
      <c r="BJ909" s="23"/>
      <c r="BK909" s="23"/>
      <c r="BL909" s="23"/>
      <c r="BM909" s="23"/>
      <c r="BN909" s="23"/>
      <c r="BO909" s="23"/>
      <c r="BP909" s="23"/>
      <c r="BQ909" s="23"/>
      <c r="BR909" s="23"/>
      <c r="BS909" s="23"/>
      <c r="BT909" s="23"/>
    </row>
    <row r="910" spans="1:72" s="22" customFormat="1" x14ac:dyDescent="0.2">
      <c r="A910" s="21"/>
      <c r="AK910" s="23"/>
      <c r="AL910" s="23"/>
      <c r="AM910" s="23"/>
      <c r="AN910" s="23"/>
      <c r="AO910" s="23"/>
      <c r="AP910" s="23"/>
      <c r="AQ910" s="23"/>
      <c r="AR910" s="23"/>
      <c r="AS910" s="23"/>
      <c r="AT910" s="23"/>
      <c r="AU910" s="23"/>
      <c r="AV910" s="23"/>
      <c r="AW910" s="23"/>
      <c r="AX910" s="23"/>
      <c r="AY910" s="23"/>
      <c r="AZ910" s="23"/>
      <c r="BA910" s="23"/>
      <c r="BB910" s="23"/>
      <c r="BC910" s="23"/>
      <c r="BD910" s="23"/>
      <c r="BE910" s="23"/>
      <c r="BF910" s="23"/>
      <c r="BG910" s="23"/>
      <c r="BH910" s="23"/>
      <c r="BI910" s="23"/>
      <c r="BJ910" s="23"/>
      <c r="BK910" s="23"/>
      <c r="BL910" s="23"/>
      <c r="BM910" s="23"/>
      <c r="BN910" s="23"/>
      <c r="BO910" s="23"/>
      <c r="BP910" s="23"/>
      <c r="BQ910" s="23"/>
      <c r="BR910" s="23"/>
      <c r="BS910" s="23"/>
      <c r="BT910" s="23"/>
    </row>
    <row r="911" spans="1:72" s="22" customFormat="1" x14ac:dyDescent="0.2">
      <c r="A911" s="21"/>
      <c r="AK911" s="23"/>
      <c r="AL911" s="23"/>
      <c r="AM911" s="23"/>
      <c r="AN911" s="23"/>
      <c r="AO911" s="23"/>
      <c r="AP911" s="23"/>
      <c r="AQ911" s="23"/>
      <c r="AR911" s="23"/>
      <c r="AS911" s="23"/>
      <c r="AT911" s="23"/>
      <c r="AU911" s="23"/>
      <c r="AV911" s="23"/>
      <c r="AW911" s="23"/>
      <c r="AX911" s="23"/>
      <c r="AY911" s="23"/>
      <c r="AZ911" s="23"/>
      <c r="BA911" s="23"/>
      <c r="BB911" s="23"/>
      <c r="BC911" s="23"/>
      <c r="BD911" s="23"/>
      <c r="BE911" s="23"/>
      <c r="BF911" s="23"/>
      <c r="BG911" s="23"/>
      <c r="BH911" s="23"/>
      <c r="BI911" s="23"/>
      <c r="BJ911" s="23"/>
      <c r="BK911" s="23"/>
      <c r="BL911" s="23"/>
      <c r="BM911" s="23"/>
      <c r="BN911" s="23"/>
      <c r="BO911" s="23"/>
      <c r="BP911" s="23"/>
      <c r="BQ911" s="23"/>
      <c r="BR911" s="23"/>
      <c r="BS911" s="23"/>
      <c r="BT911" s="23"/>
    </row>
    <row r="912" spans="1:72" s="22" customFormat="1" x14ac:dyDescent="0.2">
      <c r="A912" s="21"/>
      <c r="AK912" s="23"/>
      <c r="AL912" s="23"/>
      <c r="AM912" s="23"/>
      <c r="AN912" s="23"/>
      <c r="AO912" s="23"/>
      <c r="AP912" s="23"/>
      <c r="AQ912" s="23"/>
      <c r="AR912" s="23"/>
      <c r="AS912" s="23"/>
      <c r="AT912" s="23"/>
      <c r="AU912" s="23"/>
      <c r="AV912" s="23"/>
      <c r="AW912" s="23"/>
      <c r="AX912" s="23"/>
      <c r="AY912" s="23"/>
      <c r="AZ912" s="23"/>
      <c r="BA912" s="23"/>
      <c r="BB912" s="23"/>
      <c r="BC912" s="23"/>
      <c r="BD912" s="23"/>
      <c r="BE912" s="23"/>
      <c r="BF912" s="23"/>
      <c r="BG912" s="23"/>
      <c r="BH912" s="23"/>
      <c r="BI912" s="23"/>
      <c r="BJ912" s="23"/>
      <c r="BK912" s="23"/>
      <c r="BL912" s="23"/>
      <c r="BM912" s="23"/>
      <c r="BN912" s="23"/>
      <c r="BO912" s="23"/>
      <c r="BP912" s="23"/>
      <c r="BQ912" s="23"/>
      <c r="BR912" s="23"/>
      <c r="BS912" s="23"/>
      <c r="BT912" s="23"/>
    </row>
    <row r="913" spans="1:72" s="22" customFormat="1" x14ac:dyDescent="0.2">
      <c r="A913" s="21"/>
      <c r="AK913" s="23"/>
      <c r="AL913" s="23"/>
      <c r="AM913" s="23"/>
      <c r="AN913" s="23"/>
      <c r="AO913" s="23"/>
      <c r="AP913" s="23"/>
      <c r="AQ913" s="23"/>
      <c r="AR913" s="23"/>
      <c r="AS913" s="23"/>
      <c r="AT913" s="23"/>
      <c r="AU913" s="23"/>
      <c r="AV913" s="23"/>
      <c r="AW913" s="23"/>
      <c r="AX913" s="23"/>
      <c r="AY913" s="23"/>
      <c r="AZ913" s="23"/>
      <c r="BA913" s="23"/>
      <c r="BB913" s="23"/>
      <c r="BC913" s="23"/>
      <c r="BD913" s="23"/>
      <c r="BE913" s="23"/>
      <c r="BF913" s="23"/>
      <c r="BG913" s="23"/>
      <c r="BH913" s="23"/>
      <c r="BI913" s="23"/>
      <c r="BJ913" s="23"/>
      <c r="BK913" s="23"/>
      <c r="BL913" s="23"/>
      <c r="BM913" s="23"/>
      <c r="BN913" s="23"/>
      <c r="BO913" s="23"/>
      <c r="BP913" s="23"/>
      <c r="BQ913" s="23"/>
      <c r="BR913" s="23"/>
      <c r="BS913" s="23"/>
      <c r="BT913" s="23"/>
    </row>
    <row r="914" spans="1:72" s="22" customFormat="1" x14ac:dyDescent="0.2">
      <c r="A914" s="21"/>
      <c r="AK914" s="23"/>
      <c r="AL914" s="23"/>
      <c r="AM914" s="23"/>
      <c r="AN914" s="23"/>
      <c r="AO914" s="23"/>
      <c r="AP914" s="23"/>
      <c r="AQ914" s="23"/>
      <c r="AR914" s="23"/>
      <c r="AS914" s="23"/>
      <c r="AT914" s="23"/>
      <c r="AU914" s="23"/>
      <c r="AV914" s="23"/>
      <c r="AW914" s="23"/>
      <c r="AX914" s="23"/>
      <c r="AY914" s="23"/>
      <c r="AZ914" s="23"/>
      <c r="BA914" s="23"/>
      <c r="BB914" s="23"/>
      <c r="BC914" s="23"/>
      <c r="BD914" s="23"/>
      <c r="BE914" s="23"/>
      <c r="BF914" s="23"/>
      <c r="BG914" s="23"/>
      <c r="BH914" s="23"/>
      <c r="BI914" s="23"/>
      <c r="BJ914" s="23"/>
      <c r="BK914" s="23"/>
      <c r="BL914" s="23"/>
      <c r="BM914" s="23"/>
      <c r="BN914" s="23"/>
      <c r="BO914" s="23"/>
      <c r="BP914" s="23"/>
      <c r="BQ914" s="23"/>
      <c r="BR914" s="23"/>
      <c r="BS914" s="23"/>
      <c r="BT914" s="23"/>
    </row>
    <row r="915" spans="1:72" s="22" customFormat="1" x14ac:dyDescent="0.2">
      <c r="A915" s="21"/>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c r="BO915" s="23"/>
      <c r="BP915" s="23"/>
      <c r="BQ915" s="23"/>
      <c r="BR915" s="23"/>
      <c r="BS915" s="23"/>
      <c r="BT915" s="23"/>
    </row>
    <row r="916" spans="1:72" s="22" customFormat="1" x14ac:dyDescent="0.2">
      <c r="A916" s="21"/>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row>
    <row r="917" spans="1:72" s="22" customFormat="1" x14ac:dyDescent="0.2">
      <c r="A917" s="21"/>
      <c r="AK917" s="23"/>
      <c r="AL917" s="23"/>
      <c r="AM917" s="23"/>
      <c r="AN917" s="23"/>
      <c r="AO917" s="23"/>
      <c r="AP917" s="23"/>
      <c r="AQ917" s="23"/>
      <c r="AR917" s="23"/>
      <c r="AS917" s="23"/>
      <c r="AT917" s="23"/>
      <c r="AU917" s="23"/>
      <c r="AV917" s="23"/>
      <c r="AW917" s="23"/>
      <c r="AX917" s="23"/>
      <c r="AY917" s="23"/>
      <c r="AZ917" s="23"/>
      <c r="BA917" s="23"/>
      <c r="BB917" s="23"/>
      <c r="BC917" s="23"/>
      <c r="BD917" s="23"/>
      <c r="BE917" s="23"/>
      <c r="BF917" s="23"/>
      <c r="BG917" s="23"/>
      <c r="BH917" s="23"/>
      <c r="BI917" s="23"/>
      <c r="BJ917" s="23"/>
      <c r="BK917" s="23"/>
      <c r="BL917" s="23"/>
      <c r="BM917" s="23"/>
      <c r="BN917" s="23"/>
      <c r="BO917" s="23"/>
      <c r="BP917" s="23"/>
      <c r="BQ917" s="23"/>
      <c r="BR917" s="23"/>
      <c r="BS917" s="23"/>
      <c r="BT917" s="23"/>
    </row>
    <row r="918" spans="1:72" s="22" customFormat="1" x14ac:dyDescent="0.2">
      <c r="A918" s="21"/>
      <c r="AK918" s="23"/>
      <c r="AL918" s="23"/>
      <c r="AM918" s="23"/>
      <c r="AN918" s="23"/>
      <c r="AO918" s="23"/>
      <c r="AP918" s="23"/>
      <c r="AQ918" s="23"/>
      <c r="AR918" s="23"/>
      <c r="AS918" s="23"/>
      <c r="AT918" s="23"/>
      <c r="AU918" s="23"/>
      <c r="AV918" s="23"/>
      <c r="AW918" s="23"/>
      <c r="AX918" s="23"/>
      <c r="AY918" s="23"/>
      <c r="AZ918" s="23"/>
      <c r="BA918" s="23"/>
      <c r="BB918" s="23"/>
      <c r="BC918" s="23"/>
      <c r="BD918" s="23"/>
      <c r="BE918" s="23"/>
      <c r="BF918" s="23"/>
      <c r="BG918" s="23"/>
      <c r="BH918" s="23"/>
      <c r="BI918" s="23"/>
      <c r="BJ918" s="23"/>
      <c r="BK918" s="23"/>
      <c r="BL918" s="23"/>
      <c r="BM918" s="23"/>
      <c r="BN918" s="23"/>
      <c r="BO918" s="23"/>
      <c r="BP918" s="23"/>
      <c r="BQ918" s="23"/>
      <c r="BR918" s="23"/>
      <c r="BS918" s="23"/>
      <c r="BT918" s="23"/>
    </row>
    <row r="919" spans="1:72" s="22" customFormat="1" x14ac:dyDescent="0.2">
      <c r="A919" s="21"/>
      <c r="AK919" s="23"/>
      <c r="AL919" s="23"/>
      <c r="AM919" s="23"/>
      <c r="AN919" s="23"/>
      <c r="AO919" s="23"/>
      <c r="AP919" s="23"/>
      <c r="AQ919" s="23"/>
      <c r="AR919" s="23"/>
      <c r="AS919" s="23"/>
      <c r="AT919" s="23"/>
      <c r="AU919" s="23"/>
      <c r="AV919" s="23"/>
      <c r="AW919" s="23"/>
      <c r="AX919" s="23"/>
      <c r="AY919" s="23"/>
      <c r="AZ919" s="23"/>
      <c r="BA919" s="23"/>
      <c r="BB919" s="23"/>
      <c r="BC919" s="23"/>
      <c r="BD919" s="23"/>
      <c r="BE919" s="23"/>
      <c r="BF919" s="23"/>
      <c r="BG919" s="23"/>
      <c r="BH919" s="23"/>
      <c r="BI919" s="23"/>
      <c r="BJ919" s="23"/>
      <c r="BK919" s="23"/>
      <c r="BL919" s="23"/>
      <c r="BM919" s="23"/>
      <c r="BN919" s="23"/>
      <c r="BO919" s="23"/>
      <c r="BP919" s="23"/>
      <c r="BQ919" s="23"/>
      <c r="BR919" s="23"/>
      <c r="BS919" s="23"/>
      <c r="BT919" s="23"/>
    </row>
    <row r="920" spans="1:72" s="22" customFormat="1" x14ac:dyDescent="0.2">
      <c r="A920" s="21"/>
      <c r="AK920" s="23"/>
      <c r="AL920" s="23"/>
      <c r="AM920" s="23"/>
      <c r="AN920" s="23"/>
      <c r="AO920" s="23"/>
      <c r="AP920" s="23"/>
      <c r="AQ920" s="23"/>
      <c r="AR920" s="23"/>
      <c r="AS920" s="23"/>
      <c r="AT920" s="23"/>
      <c r="AU920" s="23"/>
      <c r="AV920" s="23"/>
      <c r="AW920" s="23"/>
      <c r="AX920" s="23"/>
      <c r="AY920" s="23"/>
      <c r="AZ920" s="23"/>
      <c r="BA920" s="23"/>
      <c r="BB920" s="23"/>
      <c r="BC920" s="23"/>
      <c r="BD920" s="23"/>
      <c r="BE920" s="23"/>
      <c r="BF920" s="23"/>
      <c r="BG920" s="23"/>
      <c r="BH920" s="23"/>
      <c r="BI920" s="23"/>
      <c r="BJ920" s="23"/>
      <c r="BK920" s="23"/>
      <c r="BL920" s="23"/>
      <c r="BM920" s="23"/>
      <c r="BN920" s="23"/>
      <c r="BO920" s="23"/>
      <c r="BP920" s="23"/>
      <c r="BQ920" s="23"/>
      <c r="BR920" s="23"/>
      <c r="BS920" s="23"/>
      <c r="BT920" s="23"/>
    </row>
    <row r="921" spans="1:72" s="22" customFormat="1" x14ac:dyDescent="0.2">
      <c r="A921" s="21"/>
      <c r="AK921" s="23"/>
      <c r="AL921" s="23"/>
      <c r="AM921" s="23"/>
      <c r="AN921" s="23"/>
      <c r="AO921" s="23"/>
      <c r="AP921" s="23"/>
      <c r="AQ921" s="23"/>
      <c r="AR921" s="23"/>
      <c r="AS921" s="23"/>
      <c r="AT921" s="23"/>
      <c r="AU921" s="23"/>
      <c r="AV921" s="23"/>
      <c r="AW921" s="23"/>
      <c r="AX921" s="23"/>
      <c r="AY921" s="23"/>
      <c r="AZ921" s="23"/>
      <c r="BA921" s="23"/>
      <c r="BB921" s="23"/>
      <c r="BC921" s="23"/>
      <c r="BD921" s="23"/>
      <c r="BE921" s="23"/>
      <c r="BF921" s="23"/>
      <c r="BG921" s="23"/>
      <c r="BH921" s="23"/>
      <c r="BI921" s="23"/>
      <c r="BJ921" s="23"/>
      <c r="BK921" s="23"/>
      <c r="BL921" s="23"/>
      <c r="BM921" s="23"/>
      <c r="BN921" s="23"/>
      <c r="BO921" s="23"/>
      <c r="BP921" s="23"/>
      <c r="BQ921" s="23"/>
      <c r="BR921" s="23"/>
      <c r="BS921" s="23"/>
      <c r="BT921" s="23"/>
    </row>
    <row r="922" spans="1:72" s="22" customFormat="1" x14ac:dyDescent="0.2">
      <c r="A922" s="21"/>
      <c r="AK922" s="23"/>
      <c r="AL922" s="23"/>
      <c r="AM922" s="23"/>
      <c r="AN922" s="23"/>
      <c r="AO922" s="23"/>
      <c r="AP922" s="23"/>
      <c r="AQ922" s="23"/>
      <c r="AR922" s="23"/>
      <c r="AS922" s="23"/>
      <c r="AT922" s="23"/>
      <c r="AU922" s="23"/>
      <c r="AV922" s="23"/>
      <c r="AW922" s="23"/>
      <c r="AX922" s="23"/>
      <c r="AY922" s="23"/>
      <c r="AZ922" s="23"/>
      <c r="BA922" s="23"/>
      <c r="BB922" s="23"/>
      <c r="BC922" s="23"/>
      <c r="BD922" s="23"/>
      <c r="BE922" s="23"/>
      <c r="BF922" s="23"/>
      <c r="BG922" s="23"/>
      <c r="BH922" s="23"/>
      <c r="BI922" s="23"/>
      <c r="BJ922" s="23"/>
      <c r="BK922" s="23"/>
      <c r="BL922" s="23"/>
      <c r="BM922" s="23"/>
      <c r="BN922" s="23"/>
      <c r="BO922" s="23"/>
      <c r="BP922" s="23"/>
      <c r="BQ922" s="23"/>
      <c r="BR922" s="23"/>
      <c r="BS922" s="23"/>
      <c r="BT922" s="23"/>
    </row>
    <row r="923" spans="1:72" s="22" customFormat="1" x14ac:dyDescent="0.2">
      <c r="A923" s="21"/>
      <c r="AK923" s="23"/>
      <c r="AL923" s="23"/>
      <c r="AM923" s="23"/>
      <c r="AN923" s="23"/>
      <c r="AO923" s="23"/>
      <c r="AP923" s="23"/>
      <c r="AQ923" s="23"/>
      <c r="AR923" s="23"/>
      <c r="AS923" s="23"/>
      <c r="AT923" s="23"/>
      <c r="AU923" s="23"/>
      <c r="AV923" s="23"/>
      <c r="AW923" s="23"/>
      <c r="AX923" s="23"/>
      <c r="AY923" s="23"/>
      <c r="AZ923" s="23"/>
      <c r="BA923" s="23"/>
      <c r="BB923" s="23"/>
      <c r="BC923" s="23"/>
      <c r="BD923" s="23"/>
      <c r="BE923" s="23"/>
      <c r="BF923" s="23"/>
      <c r="BG923" s="23"/>
      <c r="BH923" s="23"/>
      <c r="BI923" s="23"/>
      <c r="BJ923" s="23"/>
      <c r="BK923" s="23"/>
      <c r="BL923" s="23"/>
      <c r="BM923" s="23"/>
      <c r="BN923" s="23"/>
      <c r="BO923" s="23"/>
      <c r="BP923" s="23"/>
      <c r="BQ923" s="23"/>
      <c r="BR923" s="23"/>
      <c r="BS923" s="23"/>
      <c r="BT923" s="23"/>
    </row>
    <row r="924" spans="1:72" s="22" customFormat="1" x14ac:dyDescent="0.2">
      <c r="A924" s="21"/>
      <c r="AK924" s="23"/>
      <c r="AL924" s="23"/>
      <c r="AM924" s="23"/>
      <c r="AN924" s="23"/>
      <c r="AO924" s="23"/>
      <c r="AP924" s="23"/>
      <c r="AQ924" s="23"/>
      <c r="AR924" s="23"/>
      <c r="AS924" s="23"/>
      <c r="AT924" s="23"/>
      <c r="AU924" s="23"/>
      <c r="AV924" s="23"/>
      <c r="AW924" s="23"/>
      <c r="AX924" s="23"/>
      <c r="AY924" s="23"/>
      <c r="AZ924" s="23"/>
      <c r="BA924" s="23"/>
      <c r="BB924" s="23"/>
      <c r="BC924" s="23"/>
      <c r="BD924" s="23"/>
      <c r="BE924" s="23"/>
      <c r="BF924" s="23"/>
      <c r="BG924" s="23"/>
      <c r="BH924" s="23"/>
      <c r="BI924" s="23"/>
      <c r="BJ924" s="23"/>
      <c r="BK924" s="23"/>
      <c r="BL924" s="23"/>
      <c r="BM924" s="23"/>
      <c r="BN924" s="23"/>
      <c r="BO924" s="23"/>
      <c r="BP924" s="23"/>
      <c r="BQ924" s="23"/>
      <c r="BR924" s="23"/>
      <c r="BS924" s="23"/>
      <c r="BT924" s="23"/>
    </row>
    <row r="925" spans="1:72" s="22" customFormat="1" x14ac:dyDescent="0.2">
      <c r="A925" s="21"/>
      <c r="AK925" s="23"/>
      <c r="AL925" s="23"/>
      <c r="AM925" s="23"/>
      <c r="AN925" s="23"/>
      <c r="AO925" s="23"/>
      <c r="AP925" s="23"/>
      <c r="AQ925" s="23"/>
      <c r="AR925" s="23"/>
      <c r="AS925" s="23"/>
      <c r="AT925" s="23"/>
      <c r="AU925" s="23"/>
      <c r="AV925" s="23"/>
      <c r="AW925" s="23"/>
      <c r="AX925" s="23"/>
      <c r="AY925" s="23"/>
      <c r="AZ925" s="23"/>
      <c r="BA925" s="23"/>
      <c r="BB925" s="23"/>
      <c r="BC925" s="23"/>
      <c r="BD925" s="23"/>
      <c r="BE925" s="23"/>
      <c r="BF925" s="23"/>
      <c r="BG925" s="23"/>
      <c r="BH925" s="23"/>
      <c r="BI925" s="23"/>
      <c r="BJ925" s="23"/>
      <c r="BK925" s="23"/>
      <c r="BL925" s="23"/>
      <c r="BM925" s="23"/>
      <c r="BN925" s="23"/>
      <c r="BO925" s="23"/>
      <c r="BP925" s="23"/>
      <c r="BQ925" s="23"/>
      <c r="BR925" s="23"/>
      <c r="BS925" s="23"/>
      <c r="BT925" s="23"/>
    </row>
    <row r="926" spans="1:72" s="22" customFormat="1" x14ac:dyDescent="0.2">
      <c r="A926" s="21"/>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c r="BO926" s="23"/>
      <c r="BP926" s="23"/>
      <c r="BQ926" s="23"/>
      <c r="BR926" s="23"/>
      <c r="BS926" s="23"/>
      <c r="BT926" s="23"/>
    </row>
    <row r="927" spans="1:72" s="22" customFormat="1" x14ac:dyDescent="0.2">
      <c r="A927" s="21"/>
      <c r="AK927" s="23"/>
      <c r="AL927" s="23"/>
      <c r="AM927" s="23"/>
      <c r="AN927" s="23"/>
      <c r="AO927" s="23"/>
      <c r="AP927" s="23"/>
      <c r="AQ927" s="23"/>
      <c r="AR927" s="23"/>
      <c r="AS927" s="23"/>
      <c r="AT927" s="23"/>
      <c r="AU927" s="23"/>
      <c r="AV927" s="23"/>
      <c r="AW927" s="23"/>
      <c r="AX927" s="23"/>
      <c r="AY927" s="23"/>
      <c r="AZ927" s="23"/>
      <c r="BA927" s="23"/>
      <c r="BB927" s="23"/>
      <c r="BC927" s="23"/>
      <c r="BD927" s="23"/>
      <c r="BE927" s="23"/>
      <c r="BF927" s="23"/>
      <c r="BG927" s="23"/>
      <c r="BH927" s="23"/>
      <c r="BI927" s="23"/>
      <c r="BJ927" s="23"/>
      <c r="BK927" s="23"/>
      <c r="BL927" s="23"/>
      <c r="BM927" s="23"/>
      <c r="BN927" s="23"/>
      <c r="BO927" s="23"/>
      <c r="BP927" s="23"/>
      <c r="BQ927" s="23"/>
      <c r="BR927" s="23"/>
      <c r="BS927" s="23"/>
      <c r="BT927" s="23"/>
    </row>
    <row r="928" spans="1:72" s="22" customFormat="1" x14ac:dyDescent="0.2">
      <c r="A928" s="21"/>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c r="BO928" s="23"/>
      <c r="BP928" s="23"/>
      <c r="BQ928" s="23"/>
      <c r="BR928" s="23"/>
      <c r="BS928" s="23"/>
      <c r="BT928" s="23"/>
    </row>
    <row r="929" spans="1:72" s="22" customFormat="1" x14ac:dyDescent="0.2">
      <c r="A929" s="21"/>
      <c r="AK929" s="23"/>
      <c r="AL929" s="23"/>
      <c r="AM929" s="23"/>
      <c r="AN929" s="23"/>
      <c r="AO929" s="23"/>
      <c r="AP929" s="23"/>
      <c r="AQ929" s="23"/>
      <c r="AR929" s="23"/>
      <c r="AS929" s="23"/>
      <c r="AT929" s="23"/>
      <c r="AU929" s="23"/>
      <c r="AV929" s="23"/>
      <c r="AW929" s="23"/>
      <c r="AX929" s="23"/>
      <c r="AY929" s="23"/>
      <c r="AZ929" s="23"/>
      <c r="BA929" s="23"/>
      <c r="BB929" s="23"/>
      <c r="BC929" s="23"/>
      <c r="BD929" s="23"/>
      <c r="BE929" s="23"/>
      <c r="BF929" s="23"/>
      <c r="BG929" s="23"/>
      <c r="BH929" s="23"/>
      <c r="BI929" s="23"/>
      <c r="BJ929" s="23"/>
      <c r="BK929" s="23"/>
      <c r="BL929" s="23"/>
      <c r="BM929" s="23"/>
      <c r="BN929" s="23"/>
      <c r="BO929" s="23"/>
      <c r="BP929" s="23"/>
      <c r="BQ929" s="23"/>
      <c r="BR929" s="23"/>
      <c r="BS929" s="23"/>
      <c r="BT929" s="23"/>
    </row>
    <row r="930" spans="1:72" s="22" customFormat="1" x14ac:dyDescent="0.2">
      <c r="A930" s="21"/>
      <c r="AK930" s="23"/>
      <c r="AL930" s="23"/>
      <c r="AM930" s="23"/>
      <c r="AN930" s="23"/>
      <c r="AO930" s="23"/>
      <c r="AP930" s="23"/>
      <c r="AQ930" s="23"/>
      <c r="AR930" s="23"/>
      <c r="AS930" s="23"/>
      <c r="AT930" s="23"/>
      <c r="AU930" s="23"/>
      <c r="AV930" s="23"/>
      <c r="AW930" s="23"/>
      <c r="AX930" s="23"/>
      <c r="AY930" s="23"/>
      <c r="AZ930" s="23"/>
      <c r="BA930" s="23"/>
      <c r="BB930" s="23"/>
      <c r="BC930" s="23"/>
      <c r="BD930" s="23"/>
      <c r="BE930" s="23"/>
      <c r="BF930" s="23"/>
      <c r="BG930" s="23"/>
      <c r="BH930" s="23"/>
      <c r="BI930" s="23"/>
      <c r="BJ930" s="23"/>
      <c r="BK930" s="23"/>
      <c r="BL930" s="23"/>
      <c r="BM930" s="23"/>
      <c r="BN930" s="23"/>
      <c r="BO930" s="23"/>
      <c r="BP930" s="23"/>
      <c r="BQ930" s="23"/>
      <c r="BR930" s="23"/>
      <c r="BS930" s="23"/>
      <c r="BT930" s="23"/>
    </row>
    <row r="931" spans="1:72" s="22" customFormat="1" x14ac:dyDescent="0.2">
      <c r="A931" s="21"/>
      <c r="AK931" s="23"/>
      <c r="AL931" s="23"/>
      <c r="AM931" s="23"/>
      <c r="AN931" s="23"/>
      <c r="AO931" s="23"/>
      <c r="AP931" s="23"/>
      <c r="AQ931" s="23"/>
      <c r="AR931" s="23"/>
      <c r="AS931" s="23"/>
      <c r="AT931" s="23"/>
      <c r="AU931" s="23"/>
      <c r="AV931" s="23"/>
      <c r="AW931" s="23"/>
      <c r="AX931" s="23"/>
      <c r="AY931" s="23"/>
      <c r="AZ931" s="23"/>
      <c r="BA931" s="23"/>
      <c r="BB931" s="23"/>
      <c r="BC931" s="23"/>
      <c r="BD931" s="23"/>
      <c r="BE931" s="23"/>
      <c r="BF931" s="23"/>
      <c r="BG931" s="23"/>
      <c r="BH931" s="23"/>
      <c r="BI931" s="23"/>
      <c r="BJ931" s="23"/>
      <c r="BK931" s="23"/>
      <c r="BL931" s="23"/>
      <c r="BM931" s="23"/>
      <c r="BN931" s="23"/>
      <c r="BO931" s="23"/>
      <c r="BP931" s="23"/>
      <c r="BQ931" s="23"/>
      <c r="BR931" s="23"/>
      <c r="BS931" s="23"/>
      <c r="BT931" s="23"/>
    </row>
    <row r="932" spans="1:72" s="22" customFormat="1" x14ac:dyDescent="0.2">
      <c r="A932" s="21"/>
      <c r="AK932" s="23"/>
      <c r="AL932" s="23"/>
      <c r="AM932" s="23"/>
      <c r="AN932" s="23"/>
      <c r="AO932" s="23"/>
      <c r="AP932" s="23"/>
      <c r="AQ932" s="23"/>
      <c r="AR932" s="23"/>
      <c r="AS932" s="23"/>
      <c r="AT932" s="23"/>
      <c r="AU932" s="23"/>
      <c r="AV932" s="23"/>
      <c r="AW932" s="23"/>
      <c r="AX932" s="23"/>
      <c r="AY932" s="23"/>
      <c r="AZ932" s="23"/>
      <c r="BA932" s="23"/>
      <c r="BB932" s="23"/>
      <c r="BC932" s="23"/>
      <c r="BD932" s="23"/>
      <c r="BE932" s="23"/>
      <c r="BF932" s="23"/>
      <c r="BG932" s="23"/>
      <c r="BH932" s="23"/>
      <c r="BI932" s="23"/>
      <c r="BJ932" s="23"/>
      <c r="BK932" s="23"/>
      <c r="BL932" s="23"/>
      <c r="BM932" s="23"/>
      <c r="BN932" s="23"/>
      <c r="BO932" s="23"/>
      <c r="BP932" s="23"/>
      <c r="BQ932" s="23"/>
      <c r="BR932" s="23"/>
      <c r="BS932" s="23"/>
      <c r="BT932" s="23"/>
    </row>
    <row r="933" spans="1:72" s="22" customFormat="1" x14ac:dyDescent="0.2">
      <c r="A933" s="21"/>
      <c r="AK933" s="23"/>
      <c r="AL933" s="23"/>
      <c r="AM933" s="23"/>
      <c r="AN933" s="23"/>
      <c r="AO933" s="23"/>
      <c r="AP933" s="23"/>
      <c r="AQ933" s="23"/>
      <c r="AR933" s="23"/>
      <c r="AS933" s="23"/>
      <c r="AT933" s="23"/>
      <c r="AU933" s="23"/>
      <c r="AV933" s="23"/>
      <c r="AW933" s="23"/>
      <c r="AX933" s="23"/>
      <c r="AY933" s="23"/>
      <c r="AZ933" s="23"/>
      <c r="BA933" s="23"/>
      <c r="BB933" s="23"/>
      <c r="BC933" s="23"/>
      <c r="BD933" s="23"/>
      <c r="BE933" s="23"/>
      <c r="BF933" s="23"/>
      <c r="BG933" s="23"/>
      <c r="BH933" s="23"/>
      <c r="BI933" s="23"/>
      <c r="BJ933" s="23"/>
      <c r="BK933" s="23"/>
      <c r="BL933" s="23"/>
      <c r="BM933" s="23"/>
      <c r="BN933" s="23"/>
      <c r="BO933" s="23"/>
      <c r="BP933" s="23"/>
      <c r="BQ933" s="23"/>
      <c r="BR933" s="23"/>
      <c r="BS933" s="23"/>
      <c r="BT933" s="23"/>
    </row>
    <row r="934" spans="1:72" s="22" customFormat="1" x14ac:dyDescent="0.2">
      <c r="A934" s="21"/>
      <c r="AK934" s="23"/>
      <c r="AL934" s="23"/>
      <c r="AM934" s="23"/>
      <c r="AN934" s="23"/>
      <c r="AO934" s="23"/>
      <c r="AP934" s="23"/>
      <c r="AQ934" s="23"/>
      <c r="AR934" s="23"/>
      <c r="AS934" s="23"/>
      <c r="AT934" s="23"/>
      <c r="AU934" s="23"/>
      <c r="AV934" s="23"/>
      <c r="AW934" s="23"/>
      <c r="AX934" s="23"/>
      <c r="AY934" s="23"/>
      <c r="AZ934" s="23"/>
      <c r="BA934" s="23"/>
      <c r="BB934" s="23"/>
      <c r="BC934" s="23"/>
      <c r="BD934" s="23"/>
      <c r="BE934" s="23"/>
      <c r="BF934" s="23"/>
      <c r="BG934" s="23"/>
      <c r="BH934" s="23"/>
      <c r="BI934" s="23"/>
      <c r="BJ934" s="23"/>
      <c r="BK934" s="23"/>
      <c r="BL934" s="23"/>
      <c r="BM934" s="23"/>
      <c r="BN934" s="23"/>
      <c r="BO934" s="23"/>
      <c r="BP934" s="23"/>
      <c r="BQ934" s="23"/>
      <c r="BR934" s="23"/>
      <c r="BS934" s="23"/>
      <c r="BT934" s="23"/>
    </row>
    <row r="935" spans="1:72" s="22" customFormat="1" x14ac:dyDescent="0.2">
      <c r="A935" s="21"/>
      <c r="AK935" s="23"/>
      <c r="AL935" s="23"/>
      <c r="AM935" s="23"/>
      <c r="AN935" s="23"/>
      <c r="AO935" s="23"/>
      <c r="AP935" s="23"/>
      <c r="AQ935" s="23"/>
      <c r="AR935" s="23"/>
      <c r="AS935" s="23"/>
      <c r="AT935" s="23"/>
      <c r="AU935" s="23"/>
      <c r="AV935" s="23"/>
      <c r="AW935" s="23"/>
      <c r="AX935" s="23"/>
      <c r="AY935" s="23"/>
      <c r="AZ935" s="23"/>
      <c r="BA935" s="23"/>
      <c r="BB935" s="23"/>
      <c r="BC935" s="23"/>
      <c r="BD935" s="23"/>
      <c r="BE935" s="23"/>
      <c r="BF935" s="23"/>
      <c r="BG935" s="23"/>
      <c r="BH935" s="23"/>
      <c r="BI935" s="23"/>
      <c r="BJ935" s="23"/>
      <c r="BK935" s="23"/>
      <c r="BL935" s="23"/>
      <c r="BM935" s="23"/>
      <c r="BN935" s="23"/>
      <c r="BO935" s="23"/>
      <c r="BP935" s="23"/>
      <c r="BQ935" s="23"/>
      <c r="BR935" s="23"/>
      <c r="BS935" s="23"/>
      <c r="BT935" s="23"/>
    </row>
    <row r="936" spans="1:72" s="22" customFormat="1" x14ac:dyDescent="0.2">
      <c r="A936" s="21"/>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c r="BO936" s="23"/>
      <c r="BP936" s="23"/>
      <c r="BQ936" s="23"/>
      <c r="BR936" s="23"/>
      <c r="BS936" s="23"/>
      <c r="BT936" s="23"/>
    </row>
    <row r="937" spans="1:72" s="22" customFormat="1" x14ac:dyDescent="0.2">
      <c r="A937" s="21"/>
      <c r="AK937" s="23"/>
      <c r="AL937" s="23"/>
      <c r="AM937" s="23"/>
      <c r="AN937" s="23"/>
      <c r="AO937" s="23"/>
      <c r="AP937" s="23"/>
      <c r="AQ937" s="23"/>
      <c r="AR937" s="23"/>
      <c r="AS937" s="23"/>
      <c r="AT937" s="23"/>
      <c r="AU937" s="23"/>
      <c r="AV937" s="23"/>
      <c r="AW937" s="23"/>
      <c r="AX937" s="23"/>
      <c r="AY937" s="23"/>
      <c r="AZ937" s="23"/>
      <c r="BA937" s="23"/>
      <c r="BB937" s="23"/>
      <c r="BC937" s="23"/>
      <c r="BD937" s="23"/>
      <c r="BE937" s="23"/>
      <c r="BF937" s="23"/>
      <c r="BG937" s="23"/>
      <c r="BH937" s="23"/>
      <c r="BI937" s="23"/>
      <c r="BJ937" s="23"/>
      <c r="BK937" s="23"/>
      <c r="BL937" s="23"/>
      <c r="BM937" s="23"/>
      <c r="BN937" s="23"/>
      <c r="BO937" s="23"/>
      <c r="BP937" s="23"/>
      <c r="BQ937" s="23"/>
      <c r="BR937" s="23"/>
      <c r="BS937" s="23"/>
      <c r="BT937" s="23"/>
    </row>
    <row r="938" spans="1:72" s="22" customFormat="1" x14ac:dyDescent="0.2">
      <c r="A938" s="21"/>
      <c r="AK938" s="23"/>
      <c r="AL938" s="23"/>
      <c r="AM938" s="23"/>
      <c r="AN938" s="23"/>
      <c r="AO938" s="23"/>
      <c r="AP938" s="23"/>
      <c r="AQ938" s="23"/>
      <c r="AR938" s="23"/>
      <c r="AS938" s="23"/>
      <c r="AT938" s="23"/>
      <c r="AU938" s="23"/>
      <c r="AV938" s="23"/>
      <c r="AW938" s="23"/>
      <c r="AX938" s="23"/>
      <c r="AY938" s="23"/>
      <c r="AZ938" s="23"/>
      <c r="BA938" s="23"/>
      <c r="BB938" s="23"/>
      <c r="BC938" s="23"/>
      <c r="BD938" s="23"/>
      <c r="BE938" s="23"/>
      <c r="BF938" s="23"/>
      <c r="BG938" s="23"/>
      <c r="BH938" s="23"/>
      <c r="BI938" s="23"/>
      <c r="BJ938" s="23"/>
      <c r="BK938" s="23"/>
      <c r="BL938" s="23"/>
      <c r="BM938" s="23"/>
      <c r="BN938" s="23"/>
      <c r="BO938" s="23"/>
      <c r="BP938" s="23"/>
      <c r="BQ938" s="23"/>
      <c r="BR938" s="23"/>
      <c r="BS938" s="23"/>
      <c r="BT938" s="23"/>
    </row>
    <row r="939" spans="1:72" s="22" customFormat="1" x14ac:dyDescent="0.2">
      <c r="A939" s="21"/>
      <c r="AK939" s="23"/>
      <c r="AL939" s="23"/>
      <c r="AM939" s="23"/>
      <c r="AN939" s="23"/>
      <c r="AO939" s="23"/>
      <c r="AP939" s="23"/>
      <c r="AQ939" s="23"/>
      <c r="AR939" s="23"/>
      <c r="AS939" s="23"/>
      <c r="AT939" s="23"/>
      <c r="AU939" s="23"/>
      <c r="AV939" s="23"/>
      <c r="AW939" s="23"/>
      <c r="AX939" s="23"/>
      <c r="AY939" s="23"/>
      <c r="AZ939" s="23"/>
      <c r="BA939" s="23"/>
      <c r="BB939" s="23"/>
      <c r="BC939" s="23"/>
      <c r="BD939" s="23"/>
      <c r="BE939" s="23"/>
      <c r="BF939" s="23"/>
      <c r="BG939" s="23"/>
      <c r="BH939" s="23"/>
      <c r="BI939" s="23"/>
      <c r="BJ939" s="23"/>
      <c r="BK939" s="23"/>
      <c r="BL939" s="23"/>
      <c r="BM939" s="23"/>
      <c r="BN939" s="23"/>
      <c r="BO939" s="23"/>
      <c r="BP939" s="23"/>
      <c r="BQ939" s="23"/>
      <c r="BR939" s="23"/>
      <c r="BS939" s="23"/>
      <c r="BT939" s="23"/>
    </row>
    <row r="940" spans="1:72" s="22" customFormat="1" x14ac:dyDescent="0.2">
      <c r="A940" s="21"/>
      <c r="AK940" s="23"/>
      <c r="AL940" s="23"/>
      <c r="AM940" s="23"/>
      <c r="AN940" s="23"/>
      <c r="AO940" s="23"/>
      <c r="AP940" s="23"/>
      <c r="AQ940" s="23"/>
      <c r="AR940" s="23"/>
      <c r="AS940" s="23"/>
      <c r="AT940" s="23"/>
      <c r="AU940" s="23"/>
      <c r="AV940" s="23"/>
      <c r="AW940" s="23"/>
      <c r="AX940" s="23"/>
      <c r="AY940" s="23"/>
      <c r="AZ940" s="23"/>
      <c r="BA940" s="23"/>
      <c r="BB940" s="23"/>
      <c r="BC940" s="23"/>
      <c r="BD940" s="23"/>
      <c r="BE940" s="23"/>
      <c r="BF940" s="23"/>
      <c r="BG940" s="23"/>
      <c r="BH940" s="23"/>
      <c r="BI940" s="23"/>
      <c r="BJ940" s="23"/>
      <c r="BK940" s="23"/>
      <c r="BL940" s="23"/>
      <c r="BM940" s="23"/>
      <c r="BN940" s="23"/>
      <c r="BO940" s="23"/>
      <c r="BP940" s="23"/>
      <c r="BQ940" s="23"/>
      <c r="BR940" s="23"/>
      <c r="BS940" s="23"/>
      <c r="BT940" s="23"/>
    </row>
    <row r="941" spans="1:72" s="22" customFormat="1" x14ac:dyDescent="0.2">
      <c r="A941" s="21"/>
      <c r="AK941" s="23"/>
      <c r="AL941" s="23"/>
      <c r="AM941" s="23"/>
      <c r="AN941" s="23"/>
      <c r="AO941" s="23"/>
      <c r="AP941" s="23"/>
      <c r="AQ941" s="23"/>
      <c r="AR941" s="23"/>
      <c r="AS941" s="23"/>
      <c r="AT941" s="23"/>
      <c r="AU941" s="23"/>
      <c r="AV941" s="23"/>
      <c r="AW941" s="23"/>
      <c r="AX941" s="23"/>
      <c r="AY941" s="23"/>
      <c r="AZ941" s="23"/>
      <c r="BA941" s="23"/>
      <c r="BB941" s="23"/>
      <c r="BC941" s="23"/>
      <c r="BD941" s="23"/>
      <c r="BE941" s="23"/>
      <c r="BF941" s="23"/>
      <c r="BG941" s="23"/>
      <c r="BH941" s="23"/>
      <c r="BI941" s="23"/>
      <c r="BJ941" s="23"/>
      <c r="BK941" s="23"/>
      <c r="BL941" s="23"/>
      <c r="BM941" s="23"/>
      <c r="BN941" s="23"/>
      <c r="BO941" s="23"/>
      <c r="BP941" s="23"/>
      <c r="BQ941" s="23"/>
      <c r="BR941" s="23"/>
      <c r="BS941" s="23"/>
      <c r="BT941" s="23"/>
    </row>
    <row r="942" spans="1:72" s="22" customFormat="1" x14ac:dyDescent="0.2">
      <c r="A942" s="21"/>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c r="BO942" s="23"/>
      <c r="BP942" s="23"/>
      <c r="BQ942" s="23"/>
      <c r="BR942" s="23"/>
      <c r="BS942" s="23"/>
      <c r="BT942" s="23"/>
    </row>
    <row r="943" spans="1:72" s="22" customFormat="1" x14ac:dyDescent="0.2">
      <c r="A943" s="21"/>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c r="BO943" s="23"/>
      <c r="BP943" s="23"/>
      <c r="BQ943" s="23"/>
      <c r="BR943" s="23"/>
      <c r="BS943" s="23"/>
      <c r="BT943" s="23"/>
    </row>
    <row r="944" spans="1:72" s="22" customFormat="1" x14ac:dyDescent="0.2">
      <c r="A944" s="21"/>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c r="BO944" s="23"/>
      <c r="BP944" s="23"/>
      <c r="BQ944" s="23"/>
      <c r="BR944" s="23"/>
      <c r="BS944" s="23"/>
      <c r="BT944" s="23"/>
    </row>
    <row r="945" spans="1:72" s="22" customFormat="1" x14ac:dyDescent="0.2">
      <c r="A945" s="21"/>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c r="BO945" s="23"/>
      <c r="BP945" s="23"/>
      <c r="BQ945" s="23"/>
      <c r="BR945" s="23"/>
      <c r="BS945" s="23"/>
      <c r="BT945" s="23"/>
    </row>
    <row r="946" spans="1:72" s="22" customFormat="1" x14ac:dyDescent="0.2">
      <c r="A946" s="21"/>
      <c r="AK946" s="23"/>
      <c r="AL946" s="23"/>
      <c r="AM946" s="23"/>
      <c r="AN946" s="23"/>
      <c r="AO946" s="23"/>
      <c r="AP946" s="23"/>
      <c r="AQ946" s="23"/>
      <c r="AR946" s="23"/>
      <c r="AS946" s="23"/>
      <c r="AT946" s="23"/>
      <c r="AU946" s="23"/>
      <c r="AV946" s="23"/>
      <c r="AW946" s="23"/>
      <c r="AX946" s="23"/>
      <c r="AY946" s="23"/>
      <c r="AZ946" s="23"/>
      <c r="BA946" s="23"/>
      <c r="BB946" s="23"/>
      <c r="BC946" s="23"/>
      <c r="BD946" s="23"/>
      <c r="BE946" s="23"/>
      <c r="BF946" s="23"/>
      <c r="BG946" s="23"/>
      <c r="BH946" s="23"/>
      <c r="BI946" s="23"/>
      <c r="BJ946" s="23"/>
      <c r="BK946" s="23"/>
      <c r="BL946" s="23"/>
      <c r="BM946" s="23"/>
      <c r="BN946" s="23"/>
      <c r="BO946" s="23"/>
      <c r="BP946" s="23"/>
      <c r="BQ946" s="23"/>
      <c r="BR946" s="23"/>
      <c r="BS946" s="23"/>
      <c r="BT946" s="23"/>
    </row>
    <row r="947" spans="1:72" s="22" customFormat="1" x14ac:dyDescent="0.2">
      <c r="A947" s="21"/>
      <c r="AK947" s="23"/>
      <c r="AL947" s="23"/>
      <c r="AM947" s="23"/>
      <c r="AN947" s="23"/>
      <c r="AO947" s="23"/>
      <c r="AP947" s="23"/>
      <c r="AQ947" s="23"/>
      <c r="AR947" s="23"/>
      <c r="AS947" s="23"/>
      <c r="AT947" s="23"/>
      <c r="AU947" s="23"/>
      <c r="AV947" s="23"/>
      <c r="AW947" s="23"/>
      <c r="AX947" s="23"/>
      <c r="AY947" s="23"/>
      <c r="AZ947" s="23"/>
      <c r="BA947" s="23"/>
      <c r="BB947" s="23"/>
      <c r="BC947" s="23"/>
      <c r="BD947" s="23"/>
      <c r="BE947" s="23"/>
      <c r="BF947" s="23"/>
      <c r="BG947" s="23"/>
      <c r="BH947" s="23"/>
      <c r="BI947" s="23"/>
      <c r="BJ947" s="23"/>
      <c r="BK947" s="23"/>
      <c r="BL947" s="23"/>
      <c r="BM947" s="23"/>
      <c r="BN947" s="23"/>
      <c r="BO947" s="23"/>
      <c r="BP947" s="23"/>
      <c r="BQ947" s="23"/>
      <c r="BR947" s="23"/>
      <c r="BS947" s="23"/>
      <c r="BT947" s="23"/>
    </row>
    <row r="948" spans="1:72" s="22" customFormat="1" x14ac:dyDescent="0.2">
      <c r="A948" s="21"/>
      <c r="AK948" s="23"/>
      <c r="AL948" s="23"/>
      <c r="AM948" s="23"/>
      <c r="AN948" s="23"/>
      <c r="AO948" s="23"/>
      <c r="AP948" s="23"/>
      <c r="AQ948" s="23"/>
      <c r="AR948" s="23"/>
      <c r="AS948" s="23"/>
      <c r="AT948" s="23"/>
      <c r="AU948" s="23"/>
      <c r="AV948" s="23"/>
      <c r="AW948" s="23"/>
      <c r="AX948" s="23"/>
      <c r="AY948" s="23"/>
      <c r="AZ948" s="23"/>
      <c r="BA948" s="23"/>
      <c r="BB948" s="23"/>
      <c r="BC948" s="23"/>
      <c r="BD948" s="23"/>
      <c r="BE948" s="23"/>
      <c r="BF948" s="23"/>
      <c r="BG948" s="23"/>
      <c r="BH948" s="23"/>
      <c r="BI948" s="23"/>
      <c r="BJ948" s="23"/>
      <c r="BK948" s="23"/>
      <c r="BL948" s="23"/>
      <c r="BM948" s="23"/>
      <c r="BN948" s="23"/>
      <c r="BO948" s="23"/>
      <c r="BP948" s="23"/>
      <c r="BQ948" s="23"/>
      <c r="BR948" s="23"/>
      <c r="BS948" s="23"/>
      <c r="BT948" s="23"/>
    </row>
    <row r="949" spans="1:72" s="22" customFormat="1" x14ac:dyDescent="0.2">
      <c r="A949" s="21"/>
      <c r="AK949" s="23"/>
      <c r="AL949" s="23"/>
      <c r="AM949" s="23"/>
      <c r="AN949" s="23"/>
      <c r="AO949" s="23"/>
      <c r="AP949" s="23"/>
      <c r="AQ949" s="23"/>
      <c r="AR949" s="23"/>
      <c r="AS949" s="23"/>
      <c r="AT949" s="23"/>
      <c r="AU949" s="23"/>
      <c r="AV949" s="23"/>
      <c r="AW949" s="23"/>
      <c r="AX949" s="23"/>
      <c r="AY949" s="23"/>
      <c r="AZ949" s="23"/>
      <c r="BA949" s="23"/>
      <c r="BB949" s="23"/>
      <c r="BC949" s="23"/>
      <c r="BD949" s="23"/>
      <c r="BE949" s="23"/>
      <c r="BF949" s="23"/>
      <c r="BG949" s="23"/>
      <c r="BH949" s="23"/>
      <c r="BI949" s="23"/>
      <c r="BJ949" s="23"/>
      <c r="BK949" s="23"/>
      <c r="BL949" s="23"/>
      <c r="BM949" s="23"/>
      <c r="BN949" s="23"/>
      <c r="BO949" s="23"/>
      <c r="BP949" s="23"/>
      <c r="BQ949" s="23"/>
      <c r="BR949" s="23"/>
      <c r="BS949" s="23"/>
      <c r="BT949" s="23"/>
    </row>
    <row r="950" spans="1:72" s="22" customFormat="1" x14ac:dyDescent="0.2">
      <c r="A950" s="21"/>
      <c r="AK950" s="23"/>
      <c r="AL950" s="23"/>
      <c r="AM950" s="23"/>
      <c r="AN950" s="23"/>
      <c r="AO950" s="23"/>
      <c r="AP950" s="23"/>
      <c r="AQ950" s="23"/>
      <c r="AR950" s="23"/>
      <c r="AS950" s="23"/>
      <c r="AT950" s="23"/>
      <c r="AU950" s="23"/>
      <c r="AV950" s="23"/>
      <c r="AW950" s="23"/>
      <c r="AX950" s="23"/>
      <c r="AY950" s="23"/>
      <c r="AZ950" s="23"/>
      <c r="BA950" s="23"/>
      <c r="BB950" s="23"/>
      <c r="BC950" s="23"/>
      <c r="BD950" s="23"/>
      <c r="BE950" s="23"/>
      <c r="BF950" s="23"/>
      <c r="BG950" s="23"/>
      <c r="BH950" s="23"/>
      <c r="BI950" s="23"/>
      <c r="BJ950" s="23"/>
      <c r="BK950" s="23"/>
      <c r="BL950" s="23"/>
      <c r="BM950" s="23"/>
      <c r="BN950" s="23"/>
      <c r="BO950" s="23"/>
      <c r="BP950" s="23"/>
      <c r="BQ950" s="23"/>
      <c r="BR950" s="23"/>
      <c r="BS950" s="23"/>
      <c r="BT950" s="23"/>
    </row>
    <row r="951" spans="1:72" s="22" customFormat="1" x14ac:dyDescent="0.2">
      <c r="A951" s="21"/>
      <c r="AK951" s="23"/>
      <c r="AL951" s="23"/>
      <c r="AM951" s="23"/>
      <c r="AN951" s="23"/>
      <c r="AO951" s="23"/>
      <c r="AP951" s="23"/>
      <c r="AQ951" s="23"/>
      <c r="AR951" s="23"/>
      <c r="AS951" s="23"/>
      <c r="AT951" s="23"/>
      <c r="AU951" s="23"/>
      <c r="AV951" s="23"/>
      <c r="AW951" s="23"/>
      <c r="AX951" s="23"/>
      <c r="AY951" s="23"/>
      <c r="AZ951" s="23"/>
      <c r="BA951" s="23"/>
      <c r="BB951" s="23"/>
      <c r="BC951" s="23"/>
      <c r="BD951" s="23"/>
      <c r="BE951" s="23"/>
      <c r="BF951" s="23"/>
      <c r="BG951" s="23"/>
      <c r="BH951" s="23"/>
      <c r="BI951" s="23"/>
      <c r="BJ951" s="23"/>
      <c r="BK951" s="23"/>
      <c r="BL951" s="23"/>
      <c r="BM951" s="23"/>
      <c r="BN951" s="23"/>
      <c r="BO951" s="23"/>
      <c r="BP951" s="23"/>
      <c r="BQ951" s="23"/>
      <c r="BR951" s="23"/>
      <c r="BS951" s="23"/>
      <c r="BT951" s="23"/>
    </row>
    <row r="952" spans="1:72" s="22" customFormat="1" x14ac:dyDescent="0.2">
      <c r="A952" s="21"/>
      <c r="AK952" s="23"/>
      <c r="AL952" s="23"/>
      <c r="AM952" s="23"/>
      <c r="AN952" s="23"/>
      <c r="AO952" s="23"/>
      <c r="AP952" s="23"/>
      <c r="AQ952" s="23"/>
      <c r="AR952" s="23"/>
      <c r="AS952" s="23"/>
      <c r="AT952" s="23"/>
      <c r="AU952" s="23"/>
      <c r="AV952" s="23"/>
      <c r="AW952" s="23"/>
      <c r="AX952" s="23"/>
      <c r="AY952" s="23"/>
      <c r="AZ952" s="23"/>
      <c r="BA952" s="23"/>
      <c r="BB952" s="23"/>
      <c r="BC952" s="23"/>
      <c r="BD952" s="23"/>
      <c r="BE952" s="23"/>
      <c r="BF952" s="23"/>
      <c r="BG952" s="23"/>
      <c r="BH952" s="23"/>
      <c r="BI952" s="23"/>
      <c r="BJ952" s="23"/>
      <c r="BK952" s="23"/>
      <c r="BL952" s="23"/>
      <c r="BM952" s="23"/>
      <c r="BN952" s="23"/>
      <c r="BO952" s="23"/>
      <c r="BP952" s="23"/>
      <c r="BQ952" s="23"/>
      <c r="BR952" s="23"/>
      <c r="BS952" s="23"/>
      <c r="BT952" s="23"/>
    </row>
    <row r="953" spans="1:72" s="22" customFormat="1" x14ac:dyDescent="0.2">
      <c r="A953" s="21"/>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c r="BQ953" s="23"/>
      <c r="BR953" s="23"/>
      <c r="BS953" s="23"/>
      <c r="BT953" s="23"/>
    </row>
    <row r="954" spans="1:72" s="22" customFormat="1" x14ac:dyDescent="0.2">
      <c r="A954" s="21"/>
      <c r="AK954" s="23"/>
      <c r="AL954" s="23"/>
      <c r="AM954" s="23"/>
      <c r="AN954" s="23"/>
      <c r="AO954" s="23"/>
      <c r="AP954" s="23"/>
      <c r="AQ954" s="23"/>
      <c r="AR954" s="23"/>
      <c r="AS954" s="23"/>
      <c r="AT954" s="23"/>
      <c r="AU954" s="23"/>
      <c r="AV954" s="23"/>
      <c r="AW954" s="23"/>
      <c r="AX954" s="23"/>
      <c r="AY954" s="23"/>
      <c r="AZ954" s="23"/>
      <c r="BA954" s="23"/>
      <c r="BB954" s="23"/>
      <c r="BC954" s="23"/>
      <c r="BD954" s="23"/>
      <c r="BE954" s="23"/>
      <c r="BF954" s="23"/>
      <c r="BG954" s="23"/>
      <c r="BH954" s="23"/>
      <c r="BI954" s="23"/>
      <c r="BJ954" s="23"/>
      <c r="BK954" s="23"/>
      <c r="BL954" s="23"/>
      <c r="BM954" s="23"/>
      <c r="BN954" s="23"/>
      <c r="BO954" s="23"/>
      <c r="BP954" s="23"/>
      <c r="BQ954" s="23"/>
      <c r="BR954" s="23"/>
      <c r="BS954" s="23"/>
      <c r="BT954" s="23"/>
    </row>
    <row r="955" spans="1:72" s="22" customFormat="1" x14ac:dyDescent="0.2">
      <c r="A955" s="21"/>
      <c r="AK955" s="23"/>
      <c r="AL955" s="23"/>
      <c r="AM955" s="23"/>
      <c r="AN955" s="23"/>
      <c r="AO955" s="23"/>
      <c r="AP955" s="23"/>
      <c r="AQ955" s="23"/>
      <c r="AR955" s="23"/>
      <c r="AS955" s="23"/>
      <c r="AT955" s="23"/>
      <c r="AU955" s="23"/>
      <c r="AV955" s="23"/>
      <c r="AW955" s="23"/>
      <c r="AX955" s="23"/>
      <c r="AY955" s="23"/>
      <c r="AZ955" s="23"/>
      <c r="BA955" s="23"/>
      <c r="BB955" s="23"/>
      <c r="BC955" s="23"/>
      <c r="BD955" s="23"/>
      <c r="BE955" s="23"/>
      <c r="BF955" s="23"/>
      <c r="BG955" s="23"/>
      <c r="BH955" s="23"/>
      <c r="BI955" s="23"/>
      <c r="BJ955" s="23"/>
      <c r="BK955" s="23"/>
      <c r="BL955" s="23"/>
      <c r="BM955" s="23"/>
      <c r="BN955" s="23"/>
      <c r="BO955" s="23"/>
      <c r="BP955" s="23"/>
      <c r="BQ955" s="23"/>
      <c r="BR955" s="23"/>
      <c r="BS955" s="23"/>
      <c r="BT955" s="23"/>
    </row>
    <row r="956" spans="1:72" s="22" customFormat="1" x14ac:dyDescent="0.2">
      <c r="A956" s="21"/>
      <c r="AK956" s="23"/>
      <c r="AL956" s="23"/>
      <c r="AM956" s="23"/>
      <c r="AN956" s="23"/>
      <c r="AO956" s="23"/>
      <c r="AP956" s="23"/>
      <c r="AQ956" s="23"/>
      <c r="AR956" s="23"/>
      <c r="AS956" s="23"/>
      <c r="AT956" s="23"/>
      <c r="AU956" s="23"/>
      <c r="AV956" s="23"/>
      <c r="AW956" s="23"/>
      <c r="AX956" s="23"/>
      <c r="AY956" s="23"/>
      <c r="AZ956" s="23"/>
      <c r="BA956" s="23"/>
      <c r="BB956" s="23"/>
      <c r="BC956" s="23"/>
      <c r="BD956" s="23"/>
      <c r="BE956" s="23"/>
      <c r="BF956" s="23"/>
      <c r="BG956" s="23"/>
      <c r="BH956" s="23"/>
      <c r="BI956" s="23"/>
      <c r="BJ956" s="23"/>
      <c r="BK956" s="23"/>
      <c r="BL956" s="23"/>
      <c r="BM956" s="23"/>
      <c r="BN956" s="23"/>
      <c r="BO956" s="23"/>
      <c r="BP956" s="23"/>
      <c r="BQ956" s="23"/>
      <c r="BR956" s="23"/>
      <c r="BS956" s="23"/>
      <c r="BT956" s="23"/>
    </row>
    <row r="957" spans="1:72" s="22" customFormat="1" x14ac:dyDescent="0.2">
      <c r="A957" s="21"/>
      <c r="AK957" s="23"/>
      <c r="AL957" s="23"/>
      <c r="AM957" s="23"/>
      <c r="AN957" s="23"/>
      <c r="AO957" s="23"/>
      <c r="AP957" s="23"/>
      <c r="AQ957" s="23"/>
      <c r="AR957" s="23"/>
      <c r="AS957" s="23"/>
      <c r="AT957" s="23"/>
      <c r="AU957" s="23"/>
      <c r="AV957" s="23"/>
      <c r="AW957" s="23"/>
      <c r="AX957" s="23"/>
      <c r="AY957" s="23"/>
      <c r="AZ957" s="23"/>
      <c r="BA957" s="23"/>
      <c r="BB957" s="23"/>
      <c r="BC957" s="23"/>
      <c r="BD957" s="23"/>
      <c r="BE957" s="23"/>
      <c r="BF957" s="23"/>
      <c r="BG957" s="23"/>
      <c r="BH957" s="23"/>
      <c r="BI957" s="23"/>
      <c r="BJ957" s="23"/>
      <c r="BK957" s="23"/>
      <c r="BL957" s="23"/>
      <c r="BM957" s="23"/>
      <c r="BN957" s="23"/>
      <c r="BO957" s="23"/>
      <c r="BP957" s="23"/>
      <c r="BQ957" s="23"/>
      <c r="BR957" s="23"/>
      <c r="BS957" s="23"/>
      <c r="BT957" s="23"/>
    </row>
    <row r="958" spans="1:72" s="22" customFormat="1" x14ac:dyDescent="0.2">
      <c r="A958" s="21"/>
      <c r="AK958" s="23"/>
      <c r="AL958" s="23"/>
      <c r="AM958" s="23"/>
      <c r="AN958" s="23"/>
      <c r="AO958" s="23"/>
      <c r="AP958" s="23"/>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c r="BO958" s="23"/>
      <c r="BP958" s="23"/>
      <c r="BQ958" s="23"/>
      <c r="BR958" s="23"/>
      <c r="BS958" s="23"/>
      <c r="BT958" s="23"/>
    </row>
    <row r="959" spans="1:72" s="22" customFormat="1" x14ac:dyDescent="0.2">
      <c r="A959" s="21"/>
      <c r="AK959" s="23"/>
      <c r="AL959" s="23"/>
      <c r="AM959" s="23"/>
      <c r="AN959" s="23"/>
      <c r="AO959" s="23"/>
      <c r="AP959" s="23"/>
      <c r="AQ959" s="23"/>
      <c r="AR959" s="23"/>
      <c r="AS959" s="23"/>
      <c r="AT959" s="23"/>
      <c r="AU959" s="23"/>
      <c r="AV959" s="23"/>
      <c r="AW959" s="23"/>
      <c r="AX959" s="23"/>
      <c r="AY959" s="23"/>
      <c r="AZ959" s="23"/>
      <c r="BA959" s="23"/>
      <c r="BB959" s="23"/>
      <c r="BC959" s="23"/>
      <c r="BD959" s="23"/>
      <c r="BE959" s="23"/>
      <c r="BF959" s="23"/>
      <c r="BG959" s="23"/>
      <c r="BH959" s="23"/>
      <c r="BI959" s="23"/>
      <c r="BJ959" s="23"/>
      <c r="BK959" s="23"/>
      <c r="BL959" s="23"/>
      <c r="BM959" s="23"/>
      <c r="BN959" s="23"/>
      <c r="BO959" s="23"/>
      <c r="BP959" s="23"/>
      <c r="BQ959" s="23"/>
      <c r="BR959" s="23"/>
      <c r="BS959" s="23"/>
      <c r="BT959" s="23"/>
    </row>
    <row r="960" spans="1:72" s="22" customFormat="1" x14ac:dyDescent="0.2">
      <c r="A960" s="21"/>
      <c r="AK960" s="23"/>
      <c r="AL960" s="23"/>
      <c r="AM960" s="23"/>
      <c r="AN960" s="23"/>
      <c r="AO960" s="23"/>
      <c r="AP960" s="23"/>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c r="BO960" s="23"/>
      <c r="BP960" s="23"/>
      <c r="BQ960" s="23"/>
      <c r="BR960" s="23"/>
      <c r="BS960" s="23"/>
      <c r="BT960" s="23"/>
    </row>
    <row r="961" spans="1:72" s="22" customFormat="1" x14ac:dyDescent="0.2">
      <c r="A961" s="21"/>
      <c r="AK961" s="23"/>
      <c r="AL961" s="23"/>
      <c r="AM961" s="23"/>
      <c r="AN961" s="23"/>
      <c r="AO961" s="23"/>
      <c r="AP961" s="23"/>
      <c r="AQ961" s="23"/>
      <c r="AR961" s="23"/>
      <c r="AS961" s="23"/>
      <c r="AT961" s="23"/>
      <c r="AU961" s="23"/>
      <c r="AV961" s="23"/>
      <c r="AW961" s="23"/>
      <c r="AX961" s="23"/>
      <c r="AY961" s="23"/>
      <c r="AZ961" s="23"/>
      <c r="BA961" s="23"/>
      <c r="BB961" s="23"/>
      <c r="BC961" s="23"/>
      <c r="BD961" s="23"/>
      <c r="BE961" s="23"/>
      <c r="BF961" s="23"/>
      <c r="BG961" s="23"/>
      <c r="BH961" s="23"/>
      <c r="BI961" s="23"/>
      <c r="BJ961" s="23"/>
      <c r="BK961" s="23"/>
      <c r="BL961" s="23"/>
      <c r="BM961" s="23"/>
      <c r="BN961" s="23"/>
      <c r="BO961" s="23"/>
      <c r="BP961" s="23"/>
      <c r="BQ961" s="23"/>
      <c r="BR961" s="23"/>
      <c r="BS961" s="23"/>
      <c r="BT961" s="23"/>
    </row>
    <row r="962" spans="1:72" s="22" customFormat="1" x14ac:dyDescent="0.2">
      <c r="A962" s="21"/>
      <c r="AK962" s="23"/>
      <c r="AL962" s="23"/>
      <c r="AM962" s="23"/>
      <c r="AN962" s="23"/>
      <c r="AO962" s="23"/>
      <c r="AP962" s="23"/>
      <c r="AQ962" s="23"/>
      <c r="AR962" s="23"/>
      <c r="AS962" s="23"/>
      <c r="AT962" s="23"/>
      <c r="AU962" s="23"/>
      <c r="AV962" s="23"/>
      <c r="AW962" s="23"/>
      <c r="AX962" s="23"/>
      <c r="AY962" s="23"/>
      <c r="AZ962" s="23"/>
      <c r="BA962" s="23"/>
      <c r="BB962" s="23"/>
      <c r="BC962" s="23"/>
      <c r="BD962" s="23"/>
      <c r="BE962" s="23"/>
      <c r="BF962" s="23"/>
      <c r="BG962" s="23"/>
      <c r="BH962" s="23"/>
      <c r="BI962" s="23"/>
      <c r="BJ962" s="23"/>
      <c r="BK962" s="23"/>
      <c r="BL962" s="23"/>
      <c r="BM962" s="23"/>
      <c r="BN962" s="23"/>
      <c r="BO962" s="23"/>
      <c r="BP962" s="23"/>
      <c r="BQ962" s="23"/>
      <c r="BR962" s="23"/>
      <c r="BS962" s="23"/>
      <c r="BT962" s="23"/>
    </row>
    <row r="963" spans="1:72" s="22" customFormat="1" x14ac:dyDescent="0.2">
      <c r="A963" s="21"/>
      <c r="AK963" s="23"/>
      <c r="AL963" s="23"/>
      <c r="AM963" s="23"/>
      <c r="AN963" s="23"/>
      <c r="AO963" s="23"/>
      <c r="AP963" s="23"/>
      <c r="AQ963" s="23"/>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c r="BO963" s="23"/>
      <c r="BP963" s="23"/>
      <c r="BQ963" s="23"/>
      <c r="BR963" s="23"/>
      <c r="BS963" s="23"/>
      <c r="BT963" s="23"/>
    </row>
    <row r="964" spans="1:72" s="22" customFormat="1" x14ac:dyDescent="0.2">
      <c r="A964" s="21"/>
      <c r="AK964" s="23"/>
      <c r="AL964" s="23"/>
      <c r="AM964" s="23"/>
      <c r="AN964" s="23"/>
      <c r="AO964" s="23"/>
      <c r="AP964" s="23"/>
      <c r="AQ964" s="23"/>
      <c r="AR964" s="23"/>
      <c r="AS964" s="23"/>
      <c r="AT964" s="23"/>
      <c r="AU964" s="23"/>
      <c r="AV964" s="23"/>
      <c r="AW964" s="23"/>
      <c r="AX964" s="23"/>
      <c r="AY964" s="23"/>
      <c r="AZ964" s="23"/>
      <c r="BA964" s="23"/>
      <c r="BB964" s="23"/>
      <c r="BC964" s="23"/>
      <c r="BD964" s="23"/>
      <c r="BE964" s="23"/>
      <c r="BF964" s="23"/>
      <c r="BG964" s="23"/>
      <c r="BH964" s="23"/>
      <c r="BI964" s="23"/>
      <c r="BJ964" s="23"/>
      <c r="BK964" s="23"/>
      <c r="BL964" s="23"/>
      <c r="BM964" s="23"/>
      <c r="BN964" s="23"/>
      <c r="BO964" s="23"/>
      <c r="BP964" s="23"/>
      <c r="BQ964" s="23"/>
      <c r="BR964" s="23"/>
      <c r="BS964" s="23"/>
      <c r="BT964" s="23"/>
    </row>
    <row r="965" spans="1:72" s="22" customFormat="1" x14ac:dyDescent="0.2">
      <c r="A965" s="21"/>
      <c r="AK965" s="23"/>
      <c r="AL965" s="23"/>
      <c r="AM965" s="23"/>
      <c r="AN965" s="23"/>
      <c r="AO965" s="23"/>
      <c r="AP965" s="23"/>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c r="BO965" s="23"/>
      <c r="BP965" s="23"/>
      <c r="BQ965" s="23"/>
      <c r="BR965" s="23"/>
      <c r="BS965" s="23"/>
      <c r="BT965" s="23"/>
    </row>
    <row r="966" spans="1:72" s="22" customFormat="1" x14ac:dyDescent="0.2">
      <c r="A966" s="21"/>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c r="BO966" s="23"/>
      <c r="BP966" s="23"/>
      <c r="BQ966" s="23"/>
      <c r="BR966" s="23"/>
      <c r="BS966" s="23"/>
      <c r="BT966" s="23"/>
    </row>
    <row r="967" spans="1:72" s="22" customFormat="1" x14ac:dyDescent="0.2">
      <c r="A967" s="21"/>
      <c r="AK967" s="23"/>
      <c r="AL967" s="23"/>
      <c r="AM967" s="23"/>
      <c r="AN967" s="23"/>
      <c r="AO967" s="23"/>
      <c r="AP967" s="23"/>
      <c r="AQ967" s="23"/>
      <c r="AR967" s="23"/>
      <c r="AS967" s="23"/>
      <c r="AT967" s="23"/>
      <c r="AU967" s="23"/>
      <c r="AV967" s="23"/>
      <c r="AW967" s="23"/>
      <c r="AX967" s="23"/>
      <c r="AY967" s="23"/>
      <c r="AZ967" s="23"/>
      <c r="BA967" s="23"/>
      <c r="BB967" s="23"/>
      <c r="BC967" s="23"/>
      <c r="BD967" s="23"/>
      <c r="BE967" s="23"/>
      <c r="BF967" s="23"/>
      <c r="BG967" s="23"/>
      <c r="BH967" s="23"/>
      <c r="BI967" s="23"/>
      <c r="BJ967" s="23"/>
      <c r="BK967" s="23"/>
      <c r="BL967" s="23"/>
      <c r="BM967" s="23"/>
      <c r="BN967" s="23"/>
      <c r="BO967" s="23"/>
      <c r="BP967" s="23"/>
      <c r="BQ967" s="23"/>
      <c r="BR967" s="23"/>
      <c r="BS967" s="23"/>
      <c r="BT967" s="23"/>
    </row>
    <row r="968" spans="1:72" s="22" customFormat="1" x14ac:dyDescent="0.2">
      <c r="A968" s="21"/>
      <c r="AK968" s="23"/>
      <c r="AL968" s="23"/>
      <c r="AM968" s="23"/>
      <c r="AN968" s="23"/>
      <c r="AO968" s="23"/>
      <c r="AP968" s="23"/>
      <c r="AQ968" s="23"/>
      <c r="AR968" s="23"/>
      <c r="AS968" s="23"/>
      <c r="AT968" s="23"/>
      <c r="AU968" s="23"/>
      <c r="AV968" s="23"/>
      <c r="AW968" s="23"/>
      <c r="AX968" s="23"/>
      <c r="AY968" s="23"/>
      <c r="AZ968" s="23"/>
      <c r="BA968" s="23"/>
      <c r="BB968" s="23"/>
      <c r="BC968" s="23"/>
      <c r="BD968" s="23"/>
      <c r="BE968" s="23"/>
      <c r="BF968" s="23"/>
      <c r="BG968" s="23"/>
      <c r="BH968" s="23"/>
      <c r="BI968" s="23"/>
      <c r="BJ968" s="23"/>
      <c r="BK968" s="23"/>
      <c r="BL968" s="23"/>
      <c r="BM968" s="23"/>
      <c r="BN968" s="23"/>
      <c r="BO968" s="23"/>
      <c r="BP968" s="23"/>
      <c r="BQ968" s="23"/>
      <c r="BR968" s="23"/>
      <c r="BS968" s="23"/>
      <c r="BT968" s="23"/>
    </row>
    <row r="969" spans="1:72" s="22" customFormat="1" x14ac:dyDescent="0.2">
      <c r="A969" s="21"/>
      <c r="AK969" s="23"/>
      <c r="AL969" s="23"/>
      <c r="AM969" s="23"/>
      <c r="AN969" s="23"/>
      <c r="AO969" s="23"/>
      <c r="AP969" s="23"/>
      <c r="AQ969" s="23"/>
      <c r="AR969" s="23"/>
      <c r="AS969" s="23"/>
      <c r="AT969" s="23"/>
      <c r="AU969" s="23"/>
      <c r="AV969" s="23"/>
      <c r="AW969" s="23"/>
      <c r="AX969" s="23"/>
      <c r="AY969" s="23"/>
      <c r="AZ969" s="23"/>
      <c r="BA969" s="23"/>
      <c r="BB969" s="23"/>
      <c r="BC969" s="23"/>
      <c r="BD969" s="23"/>
      <c r="BE969" s="23"/>
      <c r="BF969" s="23"/>
      <c r="BG969" s="23"/>
      <c r="BH969" s="23"/>
      <c r="BI969" s="23"/>
      <c r="BJ969" s="23"/>
      <c r="BK969" s="23"/>
      <c r="BL969" s="23"/>
      <c r="BM969" s="23"/>
      <c r="BN969" s="23"/>
      <c r="BO969" s="23"/>
      <c r="BP969" s="23"/>
      <c r="BQ969" s="23"/>
      <c r="BR969" s="23"/>
      <c r="BS969" s="23"/>
      <c r="BT969" s="23"/>
    </row>
    <row r="970" spans="1:72" s="22" customFormat="1" x14ac:dyDescent="0.2">
      <c r="A970" s="21"/>
      <c r="AK970" s="23"/>
      <c r="AL970" s="23"/>
      <c r="AM970" s="23"/>
      <c r="AN970" s="23"/>
      <c r="AO970" s="23"/>
      <c r="AP970" s="23"/>
      <c r="AQ970" s="23"/>
      <c r="AR970" s="23"/>
      <c r="AS970" s="23"/>
      <c r="AT970" s="23"/>
      <c r="AU970" s="23"/>
      <c r="AV970" s="23"/>
      <c r="AW970" s="23"/>
      <c r="AX970" s="23"/>
      <c r="AY970" s="23"/>
      <c r="AZ970" s="23"/>
      <c r="BA970" s="23"/>
      <c r="BB970" s="23"/>
      <c r="BC970" s="23"/>
      <c r="BD970" s="23"/>
      <c r="BE970" s="23"/>
      <c r="BF970" s="23"/>
      <c r="BG970" s="23"/>
      <c r="BH970" s="23"/>
      <c r="BI970" s="23"/>
      <c r="BJ970" s="23"/>
      <c r="BK970" s="23"/>
      <c r="BL970" s="23"/>
      <c r="BM970" s="23"/>
      <c r="BN970" s="23"/>
      <c r="BO970" s="23"/>
      <c r="BP970" s="23"/>
      <c r="BQ970" s="23"/>
      <c r="BR970" s="23"/>
      <c r="BS970" s="23"/>
      <c r="BT970" s="23"/>
    </row>
    <row r="971" spans="1:72" s="22" customFormat="1" x14ac:dyDescent="0.2">
      <c r="A971" s="21"/>
      <c r="AK971" s="23"/>
      <c r="AL971" s="23"/>
      <c r="AM971" s="23"/>
      <c r="AN971" s="23"/>
      <c r="AO971" s="23"/>
      <c r="AP971" s="23"/>
      <c r="AQ971" s="23"/>
      <c r="AR971" s="23"/>
      <c r="AS971" s="23"/>
      <c r="AT971" s="23"/>
      <c r="AU971" s="23"/>
      <c r="AV971" s="23"/>
      <c r="AW971" s="23"/>
      <c r="AX971" s="23"/>
      <c r="AY971" s="23"/>
      <c r="AZ971" s="23"/>
      <c r="BA971" s="23"/>
      <c r="BB971" s="23"/>
      <c r="BC971" s="23"/>
      <c r="BD971" s="23"/>
      <c r="BE971" s="23"/>
      <c r="BF971" s="23"/>
      <c r="BG971" s="23"/>
      <c r="BH971" s="23"/>
      <c r="BI971" s="23"/>
      <c r="BJ971" s="23"/>
      <c r="BK971" s="23"/>
      <c r="BL971" s="23"/>
      <c r="BM971" s="23"/>
      <c r="BN971" s="23"/>
      <c r="BO971" s="23"/>
      <c r="BP971" s="23"/>
      <c r="BQ971" s="23"/>
      <c r="BR971" s="23"/>
      <c r="BS971" s="23"/>
      <c r="BT971" s="23"/>
    </row>
    <row r="972" spans="1:72" s="22" customFormat="1" x14ac:dyDescent="0.2">
      <c r="A972" s="21"/>
      <c r="AK972" s="23"/>
      <c r="AL972" s="23"/>
      <c r="AM972" s="23"/>
      <c r="AN972" s="23"/>
      <c r="AO972" s="23"/>
      <c r="AP972" s="23"/>
      <c r="AQ972" s="23"/>
      <c r="AR972" s="23"/>
      <c r="AS972" s="23"/>
      <c r="AT972" s="23"/>
      <c r="AU972" s="23"/>
      <c r="AV972" s="23"/>
      <c r="AW972" s="23"/>
      <c r="AX972" s="23"/>
      <c r="AY972" s="23"/>
      <c r="AZ972" s="23"/>
      <c r="BA972" s="23"/>
      <c r="BB972" s="23"/>
      <c r="BC972" s="23"/>
      <c r="BD972" s="23"/>
      <c r="BE972" s="23"/>
      <c r="BF972" s="23"/>
      <c r="BG972" s="23"/>
      <c r="BH972" s="23"/>
      <c r="BI972" s="23"/>
      <c r="BJ972" s="23"/>
      <c r="BK972" s="23"/>
      <c r="BL972" s="23"/>
      <c r="BM972" s="23"/>
      <c r="BN972" s="23"/>
      <c r="BO972" s="23"/>
      <c r="BP972" s="23"/>
      <c r="BQ972" s="23"/>
      <c r="BR972" s="23"/>
      <c r="BS972" s="23"/>
      <c r="BT972" s="23"/>
    </row>
    <row r="973" spans="1:72" s="22" customFormat="1" x14ac:dyDescent="0.2">
      <c r="A973" s="21"/>
      <c r="AK973" s="23"/>
      <c r="AL973" s="23"/>
      <c r="AM973" s="23"/>
      <c r="AN973" s="23"/>
      <c r="AO973" s="23"/>
      <c r="AP973" s="23"/>
      <c r="AQ973" s="23"/>
      <c r="AR973" s="23"/>
      <c r="AS973" s="23"/>
      <c r="AT973" s="23"/>
      <c r="AU973" s="23"/>
      <c r="AV973" s="23"/>
      <c r="AW973" s="23"/>
      <c r="AX973" s="23"/>
      <c r="AY973" s="23"/>
      <c r="AZ973" s="23"/>
      <c r="BA973" s="23"/>
      <c r="BB973" s="23"/>
      <c r="BC973" s="23"/>
      <c r="BD973" s="23"/>
      <c r="BE973" s="23"/>
      <c r="BF973" s="23"/>
      <c r="BG973" s="23"/>
      <c r="BH973" s="23"/>
      <c r="BI973" s="23"/>
      <c r="BJ973" s="23"/>
      <c r="BK973" s="23"/>
      <c r="BL973" s="23"/>
      <c r="BM973" s="23"/>
      <c r="BN973" s="23"/>
      <c r="BO973" s="23"/>
      <c r="BP973" s="23"/>
      <c r="BQ973" s="23"/>
      <c r="BR973" s="23"/>
      <c r="BS973" s="23"/>
      <c r="BT973" s="23"/>
    </row>
    <row r="974" spans="1:72" s="22" customFormat="1" x14ac:dyDescent="0.2">
      <c r="A974" s="21"/>
      <c r="AK974" s="23"/>
      <c r="AL974" s="23"/>
      <c r="AM974" s="23"/>
      <c r="AN974" s="23"/>
      <c r="AO974" s="23"/>
      <c r="AP974" s="23"/>
      <c r="AQ974" s="23"/>
      <c r="AR974" s="23"/>
      <c r="AS974" s="23"/>
      <c r="AT974" s="23"/>
      <c r="AU974" s="23"/>
      <c r="AV974" s="23"/>
      <c r="AW974" s="23"/>
      <c r="AX974" s="23"/>
      <c r="AY974" s="23"/>
      <c r="AZ974" s="23"/>
      <c r="BA974" s="23"/>
      <c r="BB974" s="23"/>
      <c r="BC974" s="23"/>
      <c r="BD974" s="23"/>
      <c r="BE974" s="23"/>
      <c r="BF974" s="23"/>
      <c r="BG974" s="23"/>
      <c r="BH974" s="23"/>
      <c r="BI974" s="23"/>
      <c r="BJ974" s="23"/>
      <c r="BK974" s="23"/>
      <c r="BL974" s="23"/>
      <c r="BM974" s="23"/>
      <c r="BN974" s="23"/>
      <c r="BO974" s="23"/>
      <c r="BP974" s="23"/>
      <c r="BQ974" s="23"/>
      <c r="BR974" s="23"/>
      <c r="BS974" s="23"/>
      <c r="BT974" s="23"/>
    </row>
    <row r="975" spans="1:72" s="22" customFormat="1" x14ac:dyDescent="0.2">
      <c r="A975" s="21"/>
      <c r="AK975" s="23"/>
      <c r="AL975" s="23"/>
      <c r="AM975" s="23"/>
      <c r="AN975" s="23"/>
      <c r="AO975" s="23"/>
      <c r="AP975" s="23"/>
      <c r="AQ975" s="23"/>
      <c r="AR975" s="23"/>
      <c r="AS975" s="23"/>
      <c r="AT975" s="23"/>
      <c r="AU975" s="23"/>
      <c r="AV975" s="23"/>
      <c r="AW975" s="23"/>
      <c r="AX975" s="23"/>
      <c r="AY975" s="23"/>
      <c r="AZ975" s="23"/>
      <c r="BA975" s="23"/>
      <c r="BB975" s="23"/>
      <c r="BC975" s="23"/>
      <c r="BD975" s="23"/>
      <c r="BE975" s="23"/>
      <c r="BF975" s="23"/>
      <c r="BG975" s="23"/>
      <c r="BH975" s="23"/>
      <c r="BI975" s="23"/>
      <c r="BJ975" s="23"/>
      <c r="BK975" s="23"/>
      <c r="BL975" s="23"/>
      <c r="BM975" s="23"/>
      <c r="BN975" s="23"/>
      <c r="BO975" s="23"/>
      <c r="BP975" s="23"/>
      <c r="BQ975" s="23"/>
      <c r="BR975" s="23"/>
      <c r="BS975" s="23"/>
      <c r="BT975" s="23"/>
    </row>
    <row r="976" spans="1:72" s="22" customFormat="1" x14ac:dyDescent="0.2">
      <c r="A976" s="21"/>
      <c r="AK976" s="23"/>
      <c r="AL976" s="23"/>
      <c r="AM976" s="23"/>
      <c r="AN976" s="23"/>
      <c r="AO976" s="23"/>
      <c r="AP976" s="23"/>
      <c r="AQ976" s="23"/>
      <c r="AR976" s="23"/>
      <c r="AS976" s="23"/>
      <c r="AT976" s="23"/>
      <c r="AU976" s="23"/>
      <c r="AV976" s="23"/>
      <c r="AW976" s="23"/>
      <c r="AX976" s="23"/>
      <c r="AY976" s="23"/>
      <c r="AZ976" s="23"/>
      <c r="BA976" s="23"/>
      <c r="BB976" s="23"/>
      <c r="BC976" s="23"/>
      <c r="BD976" s="23"/>
      <c r="BE976" s="23"/>
      <c r="BF976" s="23"/>
      <c r="BG976" s="23"/>
      <c r="BH976" s="23"/>
      <c r="BI976" s="23"/>
      <c r="BJ976" s="23"/>
      <c r="BK976" s="23"/>
      <c r="BL976" s="23"/>
      <c r="BM976" s="23"/>
      <c r="BN976" s="23"/>
      <c r="BO976" s="23"/>
      <c r="BP976" s="23"/>
      <c r="BQ976" s="23"/>
      <c r="BR976" s="23"/>
      <c r="BS976" s="23"/>
      <c r="BT976" s="23"/>
    </row>
    <row r="977" spans="1:72" s="22" customFormat="1" x14ac:dyDescent="0.2">
      <c r="A977" s="21"/>
      <c r="AK977" s="23"/>
      <c r="AL977" s="23"/>
      <c r="AM977" s="23"/>
      <c r="AN977" s="23"/>
      <c r="AO977" s="23"/>
      <c r="AP977" s="23"/>
      <c r="AQ977" s="23"/>
      <c r="AR977" s="23"/>
      <c r="AS977" s="23"/>
      <c r="AT977" s="23"/>
      <c r="AU977" s="23"/>
      <c r="AV977" s="23"/>
      <c r="AW977" s="23"/>
      <c r="AX977" s="23"/>
      <c r="AY977" s="23"/>
      <c r="AZ977" s="23"/>
      <c r="BA977" s="23"/>
      <c r="BB977" s="23"/>
      <c r="BC977" s="23"/>
      <c r="BD977" s="23"/>
      <c r="BE977" s="23"/>
      <c r="BF977" s="23"/>
      <c r="BG977" s="23"/>
      <c r="BH977" s="23"/>
      <c r="BI977" s="23"/>
      <c r="BJ977" s="23"/>
      <c r="BK977" s="23"/>
      <c r="BL977" s="23"/>
      <c r="BM977" s="23"/>
      <c r="BN977" s="23"/>
      <c r="BO977" s="23"/>
      <c r="BP977" s="23"/>
      <c r="BQ977" s="23"/>
      <c r="BR977" s="23"/>
      <c r="BS977" s="23"/>
      <c r="BT977" s="23"/>
    </row>
    <row r="978" spans="1:72" s="22" customFormat="1" x14ac:dyDescent="0.2">
      <c r="A978" s="21"/>
      <c r="AK978" s="23"/>
      <c r="AL978" s="23"/>
      <c r="AM978" s="23"/>
      <c r="AN978" s="23"/>
      <c r="AO978" s="23"/>
      <c r="AP978" s="23"/>
      <c r="AQ978" s="23"/>
      <c r="AR978" s="23"/>
      <c r="AS978" s="23"/>
      <c r="AT978" s="23"/>
      <c r="AU978" s="23"/>
      <c r="AV978" s="23"/>
      <c r="AW978" s="23"/>
      <c r="AX978" s="23"/>
      <c r="AY978" s="23"/>
      <c r="AZ978" s="23"/>
      <c r="BA978" s="23"/>
      <c r="BB978" s="23"/>
      <c r="BC978" s="23"/>
      <c r="BD978" s="23"/>
      <c r="BE978" s="23"/>
      <c r="BF978" s="23"/>
      <c r="BG978" s="23"/>
      <c r="BH978" s="23"/>
      <c r="BI978" s="23"/>
      <c r="BJ978" s="23"/>
      <c r="BK978" s="23"/>
      <c r="BL978" s="23"/>
      <c r="BM978" s="23"/>
      <c r="BN978" s="23"/>
      <c r="BO978" s="23"/>
      <c r="BP978" s="23"/>
      <c r="BQ978" s="23"/>
      <c r="BR978" s="23"/>
      <c r="BS978" s="23"/>
      <c r="BT978" s="23"/>
    </row>
    <row r="979" spans="1:72" s="22" customFormat="1" x14ac:dyDescent="0.2">
      <c r="A979" s="21"/>
      <c r="AK979" s="23"/>
      <c r="AL979" s="23"/>
      <c r="AM979" s="23"/>
      <c r="AN979" s="23"/>
      <c r="AO979" s="23"/>
      <c r="AP979" s="23"/>
      <c r="AQ979" s="23"/>
      <c r="AR979" s="23"/>
      <c r="AS979" s="23"/>
      <c r="AT979" s="23"/>
      <c r="AU979" s="23"/>
      <c r="AV979" s="23"/>
      <c r="AW979" s="23"/>
      <c r="AX979" s="23"/>
      <c r="AY979" s="23"/>
      <c r="AZ979" s="23"/>
      <c r="BA979" s="23"/>
      <c r="BB979" s="23"/>
      <c r="BC979" s="23"/>
      <c r="BD979" s="23"/>
      <c r="BE979" s="23"/>
      <c r="BF979" s="23"/>
      <c r="BG979" s="23"/>
      <c r="BH979" s="23"/>
      <c r="BI979" s="23"/>
      <c r="BJ979" s="23"/>
      <c r="BK979" s="23"/>
      <c r="BL979" s="23"/>
      <c r="BM979" s="23"/>
      <c r="BN979" s="23"/>
      <c r="BO979" s="23"/>
      <c r="BP979" s="23"/>
      <c r="BQ979" s="23"/>
      <c r="BR979" s="23"/>
      <c r="BS979" s="23"/>
      <c r="BT979" s="23"/>
    </row>
    <row r="980" spans="1:72" s="22" customFormat="1" x14ac:dyDescent="0.2">
      <c r="A980" s="21"/>
      <c r="AK980" s="23"/>
      <c r="AL980" s="23"/>
      <c r="AM980" s="23"/>
      <c r="AN980" s="23"/>
      <c r="AO980" s="23"/>
      <c r="AP980" s="23"/>
      <c r="AQ980" s="23"/>
      <c r="AR980" s="23"/>
      <c r="AS980" s="23"/>
      <c r="AT980" s="23"/>
      <c r="AU980" s="23"/>
      <c r="AV980" s="23"/>
      <c r="AW980" s="23"/>
      <c r="AX980" s="23"/>
      <c r="AY980" s="23"/>
      <c r="AZ980" s="23"/>
      <c r="BA980" s="23"/>
      <c r="BB980" s="23"/>
      <c r="BC980" s="23"/>
      <c r="BD980" s="23"/>
      <c r="BE980" s="23"/>
      <c r="BF980" s="23"/>
      <c r="BG980" s="23"/>
      <c r="BH980" s="23"/>
      <c r="BI980" s="23"/>
      <c r="BJ980" s="23"/>
      <c r="BK980" s="23"/>
      <c r="BL980" s="23"/>
      <c r="BM980" s="23"/>
      <c r="BN980" s="23"/>
      <c r="BO980" s="23"/>
      <c r="BP980" s="23"/>
      <c r="BQ980" s="23"/>
      <c r="BR980" s="23"/>
      <c r="BS980" s="23"/>
      <c r="BT980" s="23"/>
    </row>
    <row r="981" spans="1:72" s="22" customFormat="1" x14ac:dyDescent="0.2">
      <c r="A981" s="21"/>
      <c r="AK981" s="23"/>
      <c r="AL981" s="23"/>
      <c r="AM981" s="23"/>
      <c r="AN981" s="23"/>
      <c r="AO981" s="23"/>
      <c r="AP981" s="23"/>
      <c r="AQ981" s="23"/>
      <c r="AR981" s="23"/>
      <c r="AS981" s="23"/>
      <c r="AT981" s="23"/>
      <c r="AU981" s="23"/>
      <c r="AV981" s="23"/>
      <c r="AW981" s="23"/>
      <c r="AX981" s="23"/>
      <c r="AY981" s="23"/>
      <c r="AZ981" s="23"/>
      <c r="BA981" s="23"/>
      <c r="BB981" s="23"/>
      <c r="BC981" s="23"/>
      <c r="BD981" s="23"/>
      <c r="BE981" s="23"/>
      <c r="BF981" s="23"/>
      <c r="BG981" s="23"/>
      <c r="BH981" s="23"/>
      <c r="BI981" s="23"/>
      <c r="BJ981" s="23"/>
      <c r="BK981" s="23"/>
      <c r="BL981" s="23"/>
      <c r="BM981" s="23"/>
      <c r="BN981" s="23"/>
      <c r="BO981" s="23"/>
      <c r="BP981" s="23"/>
      <c r="BQ981" s="23"/>
      <c r="BR981" s="23"/>
      <c r="BS981" s="23"/>
      <c r="BT981" s="23"/>
    </row>
    <row r="982" spans="1:72" s="22" customFormat="1" x14ac:dyDescent="0.2">
      <c r="A982" s="21"/>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c r="BO982" s="23"/>
      <c r="BP982" s="23"/>
      <c r="BQ982" s="23"/>
      <c r="BR982" s="23"/>
      <c r="BS982" s="23"/>
      <c r="BT982" s="23"/>
    </row>
    <row r="983" spans="1:72" s="22" customFormat="1" x14ac:dyDescent="0.2">
      <c r="A983" s="21"/>
      <c r="AK983" s="23"/>
      <c r="AL983" s="23"/>
      <c r="AM983" s="23"/>
      <c r="AN983" s="23"/>
      <c r="AO983" s="23"/>
      <c r="AP983" s="23"/>
      <c r="AQ983" s="23"/>
      <c r="AR983" s="23"/>
      <c r="AS983" s="23"/>
      <c r="AT983" s="23"/>
      <c r="AU983" s="23"/>
      <c r="AV983" s="23"/>
      <c r="AW983" s="23"/>
      <c r="AX983" s="23"/>
      <c r="AY983" s="23"/>
      <c r="AZ983" s="23"/>
      <c r="BA983" s="23"/>
      <c r="BB983" s="23"/>
      <c r="BC983" s="23"/>
      <c r="BD983" s="23"/>
      <c r="BE983" s="23"/>
      <c r="BF983" s="23"/>
      <c r="BG983" s="23"/>
      <c r="BH983" s="23"/>
      <c r="BI983" s="23"/>
      <c r="BJ983" s="23"/>
      <c r="BK983" s="23"/>
      <c r="BL983" s="23"/>
      <c r="BM983" s="23"/>
      <c r="BN983" s="23"/>
      <c r="BO983" s="23"/>
      <c r="BP983" s="23"/>
      <c r="BQ983" s="23"/>
      <c r="BR983" s="23"/>
      <c r="BS983" s="23"/>
      <c r="BT983" s="23"/>
    </row>
    <row r="984" spans="1:72" s="22" customFormat="1" x14ac:dyDescent="0.2">
      <c r="A984" s="21"/>
      <c r="AK984" s="23"/>
      <c r="AL984" s="23"/>
      <c r="AM984" s="23"/>
      <c r="AN984" s="23"/>
      <c r="AO984" s="23"/>
      <c r="AP984" s="23"/>
      <c r="AQ984" s="23"/>
      <c r="AR984" s="23"/>
      <c r="AS984" s="23"/>
      <c r="AT984" s="23"/>
      <c r="AU984" s="23"/>
      <c r="AV984" s="23"/>
      <c r="AW984" s="23"/>
      <c r="AX984" s="23"/>
      <c r="AY984" s="23"/>
      <c r="AZ984" s="23"/>
      <c r="BA984" s="23"/>
      <c r="BB984" s="23"/>
      <c r="BC984" s="23"/>
      <c r="BD984" s="23"/>
      <c r="BE984" s="23"/>
      <c r="BF984" s="23"/>
      <c r="BG984" s="23"/>
      <c r="BH984" s="23"/>
      <c r="BI984" s="23"/>
      <c r="BJ984" s="23"/>
      <c r="BK984" s="23"/>
      <c r="BL984" s="23"/>
      <c r="BM984" s="23"/>
      <c r="BN984" s="23"/>
      <c r="BO984" s="23"/>
      <c r="BP984" s="23"/>
      <c r="BQ984" s="23"/>
      <c r="BR984" s="23"/>
      <c r="BS984" s="23"/>
      <c r="BT984" s="23"/>
    </row>
    <row r="985" spans="1:72" s="22" customFormat="1" x14ac:dyDescent="0.2">
      <c r="A985" s="21"/>
      <c r="AK985" s="23"/>
      <c r="AL985" s="23"/>
      <c r="AM985" s="23"/>
      <c r="AN985" s="23"/>
      <c r="AO985" s="23"/>
      <c r="AP985" s="23"/>
      <c r="AQ985" s="23"/>
      <c r="AR985" s="23"/>
      <c r="AS985" s="23"/>
      <c r="AT985" s="23"/>
      <c r="AU985" s="23"/>
      <c r="AV985" s="23"/>
      <c r="AW985" s="23"/>
      <c r="AX985" s="23"/>
      <c r="AY985" s="23"/>
      <c r="AZ985" s="23"/>
      <c r="BA985" s="23"/>
      <c r="BB985" s="23"/>
      <c r="BC985" s="23"/>
      <c r="BD985" s="23"/>
      <c r="BE985" s="23"/>
      <c r="BF985" s="23"/>
      <c r="BG985" s="23"/>
      <c r="BH985" s="23"/>
      <c r="BI985" s="23"/>
      <c r="BJ985" s="23"/>
      <c r="BK985" s="23"/>
      <c r="BL985" s="23"/>
      <c r="BM985" s="23"/>
      <c r="BN985" s="23"/>
      <c r="BO985" s="23"/>
      <c r="BP985" s="23"/>
      <c r="BQ985" s="23"/>
      <c r="BR985" s="23"/>
      <c r="BS985" s="23"/>
      <c r="BT985" s="23"/>
    </row>
    <row r="986" spans="1:72" s="22" customFormat="1" x14ac:dyDescent="0.2">
      <c r="A986" s="21"/>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c r="BO986" s="23"/>
      <c r="BP986" s="23"/>
      <c r="BQ986" s="23"/>
      <c r="BR986" s="23"/>
      <c r="BS986" s="23"/>
      <c r="BT986" s="23"/>
    </row>
    <row r="987" spans="1:72" s="22" customFormat="1" x14ac:dyDescent="0.2">
      <c r="A987" s="21"/>
      <c r="AK987" s="23"/>
      <c r="AL987" s="23"/>
      <c r="AM987" s="23"/>
      <c r="AN987" s="23"/>
      <c r="AO987" s="23"/>
      <c r="AP987" s="23"/>
      <c r="AQ987" s="23"/>
      <c r="AR987" s="23"/>
      <c r="AS987" s="23"/>
      <c r="AT987" s="23"/>
      <c r="AU987" s="23"/>
      <c r="AV987" s="23"/>
      <c r="AW987" s="23"/>
      <c r="AX987" s="23"/>
      <c r="AY987" s="23"/>
      <c r="AZ987" s="23"/>
      <c r="BA987" s="23"/>
      <c r="BB987" s="23"/>
      <c r="BC987" s="23"/>
      <c r="BD987" s="23"/>
      <c r="BE987" s="23"/>
      <c r="BF987" s="23"/>
      <c r="BG987" s="23"/>
      <c r="BH987" s="23"/>
      <c r="BI987" s="23"/>
      <c r="BJ987" s="23"/>
      <c r="BK987" s="23"/>
      <c r="BL987" s="23"/>
      <c r="BM987" s="23"/>
      <c r="BN987" s="23"/>
      <c r="BO987" s="23"/>
      <c r="BP987" s="23"/>
      <c r="BQ987" s="23"/>
      <c r="BR987" s="23"/>
      <c r="BS987" s="23"/>
      <c r="BT987" s="23"/>
    </row>
    <row r="988" spans="1:72" s="22" customFormat="1" x14ac:dyDescent="0.2">
      <c r="A988" s="21"/>
      <c r="AK988" s="23"/>
      <c r="AL988" s="23"/>
      <c r="AM988" s="23"/>
      <c r="AN988" s="23"/>
      <c r="AO988" s="23"/>
      <c r="AP988" s="23"/>
      <c r="AQ988" s="23"/>
      <c r="AR988" s="23"/>
      <c r="AS988" s="23"/>
      <c r="AT988" s="23"/>
      <c r="AU988" s="23"/>
      <c r="AV988" s="23"/>
      <c r="AW988" s="23"/>
      <c r="AX988" s="23"/>
      <c r="AY988" s="23"/>
      <c r="AZ988" s="23"/>
      <c r="BA988" s="23"/>
      <c r="BB988" s="23"/>
      <c r="BC988" s="23"/>
      <c r="BD988" s="23"/>
      <c r="BE988" s="23"/>
      <c r="BF988" s="23"/>
      <c r="BG988" s="23"/>
      <c r="BH988" s="23"/>
      <c r="BI988" s="23"/>
      <c r="BJ988" s="23"/>
      <c r="BK988" s="23"/>
      <c r="BL988" s="23"/>
      <c r="BM988" s="23"/>
      <c r="BN988" s="23"/>
      <c r="BO988" s="23"/>
      <c r="BP988" s="23"/>
      <c r="BQ988" s="23"/>
      <c r="BR988" s="23"/>
      <c r="BS988" s="23"/>
      <c r="BT988" s="23"/>
    </row>
    <row r="989" spans="1:72" s="22" customFormat="1" x14ac:dyDescent="0.2">
      <c r="A989" s="21"/>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c r="BO989" s="23"/>
      <c r="BP989" s="23"/>
      <c r="BQ989" s="23"/>
      <c r="BR989" s="23"/>
      <c r="BS989" s="23"/>
      <c r="BT989" s="23"/>
    </row>
    <row r="990" spans="1:72" s="22" customFormat="1" x14ac:dyDescent="0.2">
      <c r="A990" s="21"/>
      <c r="AK990" s="23"/>
      <c r="AL990" s="23"/>
      <c r="AM990" s="23"/>
      <c r="AN990" s="23"/>
      <c r="AO990" s="23"/>
      <c r="AP990" s="23"/>
      <c r="AQ990" s="23"/>
      <c r="AR990" s="23"/>
      <c r="AS990" s="23"/>
      <c r="AT990" s="23"/>
      <c r="AU990" s="23"/>
      <c r="AV990" s="23"/>
      <c r="AW990" s="23"/>
      <c r="AX990" s="23"/>
      <c r="AY990" s="23"/>
      <c r="AZ990" s="23"/>
      <c r="BA990" s="23"/>
      <c r="BB990" s="23"/>
      <c r="BC990" s="23"/>
      <c r="BD990" s="23"/>
      <c r="BE990" s="23"/>
      <c r="BF990" s="23"/>
      <c r="BG990" s="23"/>
      <c r="BH990" s="23"/>
      <c r="BI990" s="23"/>
      <c r="BJ990" s="23"/>
      <c r="BK990" s="23"/>
      <c r="BL990" s="23"/>
      <c r="BM990" s="23"/>
      <c r="BN990" s="23"/>
      <c r="BO990" s="23"/>
      <c r="BP990" s="23"/>
      <c r="BQ990" s="23"/>
      <c r="BR990" s="23"/>
      <c r="BS990" s="23"/>
      <c r="BT990" s="23"/>
    </row>
    <row r="991" spans="1:72" s="22" customFormat="1" x14ac:dyDescent="0.2">
      <c r="A991" s="21"/>
      <c r="AK991" s="23"/>
      <c r="AL991" s="23"/>
      <c r="AM991" s="23"/>
      <c r="AN991" s="23"/>
      <c r="AO991" s="23"/>
      <c r="AP991" s="23"/>
      <c r="AQ991" s="23"/>
      <c r="AR991" s="23"/>
      <c r="AS991" s="23"/>
      <c r="AT991" s="23"/>
      <c r="AU991" s="23"/>
      <c r="AV991" s="23"/>
      <c r="AW991" s="23"/>
      <c r="AX991" s="23"/>
      <c r="AY991" s="23"/>
      <c r="AZ991" s="23"/>
      <c r="BA991" s="23"/>
      <c r="BB991" s="23"/>
      <c r="BC991" s="23"/>
      <c r="BD991" s="23"/>
      <c r="BE991" s="23"/>
      <c r="BF991" s="23"/>
      <c r="BG991" s="23"/>
      <c r="BH991" s="23"/>
      <c r="BI991" s="23"/>
      <c r="BJ991" s="23"/>
      <c r="BK991" s="23"/>
      <c r="BL991" s="23"/>
      <c r="BM991" s="23"/>
      <c r="BN991" s="23"/>
      <c r="BO991" s="23"/>
      <c r="BP991" s="23"/>
      <c r="BQ991" s="23"/>
      <c r="BR991" s="23"/>
      <c r="BS991" s="23"/>
      <c r="BT991" s="23"/>
    </row>
    <row r="992" spans="1:72" s="22" customFormat="1" x14ac:dyDescent="0.2">
      <c r="A992" s="21"/>
      <c r="AK992" s="23"/>
      <c r="AL992" s="23"/>
      <c r="AM992" s="23"/>
      <c r="AN992" s="23"/>
      <c r="AO992" s="23"/>
      <c r="AP992" s="23"/>
      <c r="AQ992" s="23"/>
      <c r="AR992" s="23"/>
      <c r="AS992" s="23"/>
      <c r="AT992" s="23"/>
      <c r="AU992" s="23"/>
      <c r="AV992" s="23"/>
      <c r="AW992" s="23"/>
      <c r="AX992" s="23"/>
      <c r="AY992" s="23"/>
      <c r="AZ992" s="23"/>
      <c r="BA992" s="23"/>
      <c r="BB992" s="23"/>
      <c r="BC992" s="23"/>
      <c r="BD992" s="23"/>
      <c r="BE992" s="23"/>
      <c r="BF992" s="23"/>
      <c r="BG992" s="23"/>
      <c r="BH992" s="23"/>
      <c r="BI992" s="23"/>
      <c r="BJ992" s="23"/>
      <c r="BK992" s="23"/>
      <c r="BL992" s="23"/>
      <c r="BM992" s="23"/>
      <c r="BN992" s="23"/>
      <c r="BO992" s="23"/>
      <c r="BP992" s="23"/>
      <c r="BQ992" s="23"/>
      <c r="BR992" s="23"/>
      <c r="BS992" s="23"/>
      <c r="BT992" s="23"/>
    </row>
    <row r="993" spans="1:72" s="22" customFormat="1" x14ac:dyDescent="0.2">
      <c r="A993" s="21"/>
      <c r="AK993" s="23"/>
      <c r="AL993" s="23"/>
      <c r="AM993" s="23"/>
      <c r="AN993" s="23"/>
      <c r="AO993" s="23"/>
      <c r="AP993" s="23"/>
      <c r="AQ993" s="23"/>
      <c r="AR993" s="23"/>
      <c r="AS993" s="23"/>
      <c r="AT993" s="23"/>
      <c r="AU993" s="23"/>
      <c r="AV993" s="23"/>
      <c r="AW993" s="23"/>
      <c r="AX993" s="23"/>
      <c r="AY993" s="23"/>
      <c r="AZ993" s="23"/>
      <c r="BA993" s="23"/>
      <c r="BB993" s="23"/>
      <c r="BC993" s="23"/>
      <c r="BD993" s="23"/>
      <c r="BE993" s="23"/>
      <c r="BF993" s="23"/>
      <c r="BG993" s="23"/>
      <c r="BH993" s="23"/>
      <c r="BI993" s="23"/>
      <c r="BJ993" s="23"/>
      <c r="BK993" s="23"/>
      <c r="BL993" s="23"/>
      <c r="BM993" s="23"/>
      <c r="BN993" s="23"/>
      <c r="BO993" s="23"/>
      <c r="BP993" s="23"/>
      <c r="BQ993" s="23"/>
      <c r="BR993" s="23"/>
      <c r="BS993" s="23"/>
      <c r="BT993" s="23"/>
    </row>
    <row r="994" spans="1:72" s="22" customFormat="1" x14ac:dyDescent="0.2">
      <c r="A994" s="21"/>
      <c r="AK994" s="23"/>
      <c r="AL994" s="23"/>
      <c r="AM994" s="23"/>
      <c r="AN994" s="23"/>
      <c r="AO994" s="23"/>
      <c r="AP994" s="23"/>
      <c r="AQ994" s="23"/>
      <c r="AR994" s="23"/>
      <c r="AS994" s="23"/>
      <c r="AT994" s="23"/>
      <c r="AU994" s="23"/>
      <c r="AV994" s="23"/>
      <c r="AW994" s="23"/>
      <c r="AX994" s="23"/>
      <c r="AY994" s="23"/>
      <c r="AZ994" s="23"/>
      <c r="BA994" s="23"/>
      <c r="BB994" s="23"/>
      <c r="BC994" s="23"/>
      <c r="BD994" s="23"/>
      <c r="BE994" s="23"/>
      <c r="BF994" s="23"/>
      <c r="BG994" s="23"/>
      <c r="BH994" s="23"/>
      <c r="BI994" s="23"/>
      <c r="BJ994" s="23"/>
      <c r="BK994" s="23"/>
      <c r="BL994" s="23"/>
      <c r="BM994" s="23"/>
      <c r="BN994" s="23"/>
      <c r="BO994" s="23"/>
      <c r="BP994" s="23"/>
      <c r="BQ994" s="23"/>
      <c r="BR994" s="23"/>
      <c r="BS994" s="23"/>
      <c r="BT994" s="23"/>
    </row>
    <row r="995" spans="1:72" s="22" customFormat="1" x14ac:dyDescent="0.2">
      <c r="A995" s="21"/>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c r="BO995" s="23"/>
      <c r="BP995" s="23"/>
      <c r="BQ995" s="23"/>
      <c r="BR995" s="23"/>
      <c r="BS995" s="23"/>
      <c r="BT995" s="23"/>
    </row>
    <row r="996" spans="1:72" s="22" customFormat="1" x14ac:dyDescent="0.2">
      <c r="A996" s="21"/>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c r="BO996" s="23"/>
      <c r="BP996" s="23"/>
      <c r="BQ996" s="23"/>
      <c r="BR996" s="23"/>
      <c r="BS996" s="23"/>
      <c r="BT996" s="23"/>
    </row>
    <row r="997" spans="1:72" s="22" customFormat="1" x14ac:dyDescent="0.2">
      <c r="A997" s="21"/>
      <c r="AK997" s="23"/>
      <c r="AL997" s="23"/>
      <c r="AM997" s="23"/>
      <c r="AN997" s="23"/>
      <c r="AO997" s="23"/>
      <c r="AP997" s="23"/>
      <c r="AQ997" s="23"/>
      <c r="AR997" s="23"/>
      <c r="AS997" s="23"/>
      <c r="AT997" s="23"/>
      <c r="AU997" s="23"/>
      <c r="AV997" s="23"/>
      <c r="AW997" s="23"/>
      <c r="AX997" s="23"/>
      <c r="AY997" s="23"/>
      <c r="AZ997" s="23"/>
      <c r="BA997" s="23"/>
      <c r="BB997" s="23"/>
      <c r="BC997" s="23"/>
      <c r="BD997" s="23"/>
      <c r="BE997" s="23"/>
      <c r="BF997" s="23"/>
      <c r="BG997" s="23"/>
      <c r="BH997" s="23"/>
      <c r="BI997" s="23"/>
      <c r="BJ997" s="23"/>
      <c r="BK997" s="23"/>
      <c r="BL997" s="23"/>
      <c r="BM997" s="23"/>
      <c r="BN997" s="23"/>
      <c r="BO997" s="23"/>
      <c r="BP997" s="23"/>
      <c r="BQ997" s="23"/>
      <c r="BR997" s="23"/>
      <c r="BS997" s="23"/>
      <c r="BT997" s="23"/>
    </row>
    <row r="998" spans="1:72" s="22" customFormat="1" x14ac:dyDescent="0.2">
      <c r="A998" s="21"/>
      <c r="AK998" s="23"/>
      <c r="AL998" s="23"/>
      <c r="AM998" s="23"/>
      <c r="AN998" s="23"/>
      <c r="AO998" s="23"/>
      <c r="AP998" s="23"/>
      <c r="AQ998" s="23"/>
      <c r="AR998" s="23"/>
      <c r="AS998" s="23"/>
      <c r="AT998" s="23"/>
      <c r="AU998" s="23"/>
      <c r="AV998" s="23"/>
      <c r="AW998" s="23"/>
      <c r="AX998" s="23"/>
      <c r="AY998" s="23"/>
      <c r="AZ998" s="23"/>
      <c r="BA998" s="23"/>
      <c r="BB998" s="23"/>
      <c r="BC998" s="23"/>
      <c r="BD998" s="23"/>
      <c r="BE998" s="23"/>
      <c r="BF998" s="23"/>
      <c r="BG998" s="23"/>
      <c r="BH998" s="23"/>
      <c r="BI998" s="23"/>
      <c r="BJ998" s="23"/>
      <c r="BK998" s="23"/>
      <c r="BL998" s="23"/>
      <c r="BM998" s="23"/>
      <c r="BN998" s="23"/>
      <c r="BO998" s="23"/>
      <c r="BP998" s="23"/>
      <c r="BQ998" s="23"/>
      <c r="BR998" s="23"/>
      <c r="BS998" s="23"/>
      <c r="BT998" s="23"/>
    </row>
    <row r="999" spans="1:72" s="22" customFormat="1" x14ac:dyDescent="0.2">
      <c r="A999" s="21"/>
      <c r="AK999" s="23"/>
      <c r="AL999" s="23"/>
      <c r="AM999" s="23"/>
      <c r="AN999" s="23"/>
      <c r="AO999" s="23"/>
      <c r="AP999" s="23"/>
      <c r="AQ999" s="23"/>
      <c r="AR999" s="23"/>
      <c r="AS999" s="23"/>
      <c r="AT999" s="23"/>
      <c r="AU999" s="23"/>
      <c r="AV999" s="23"/>
      <c r="AW999" s="23"/>
      <c r="AX999" s="23"/>
      <c r="AY999" s="23"/>
      <c r="AZ999" s="23"/>
      <c r="BA999" s="23"/>
      <c r="BB999" s="23"/>
      <c r="BC999" s="23"/>
      <c r="BD999" s="23"/>
      <c r="BE999" s="23"/>
      <c r="BF999" s="23"/>
      <c r="BG999" s="23"/>
      <c r="BH999" s="23"/>
      <c r="BI999" s="23"/>
      <c r="BJ999" s="23"/>
      <c r="BK999" s="23"/>
      <c r="BL999" s="23"/>
      <c r="BM999" s="23"/>
      <c r="BN999" s="23"/>
      <c r="BO999" s="23"/>
      <c r="BP999" s="23"/>
      <c r="BQ999" s="23"/>
      <c r="BR999" s="23"/>
      <c r="BS999" s="23"/>
      <c r="BT999" s="23"/>
    </row>
    <row r="1000" spans="1:72" s="22" customFormat="1" x14ac:dyDescent="0.2">
      <c r="A1000" s="21"/>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c r="BF1000" s="23"/>
      <c r="BG1000" s="23"/>
      <c r="BH1000" s="23"/>
      <c r="BI1000" s="23"/>
      <c r="BJ1000" s="23"/>
      <c r="BK1000" s="23"/>
      <c r="BL1000" s="23"/>
      <c r="BM1000" s="23"/>
      <c r="BN1000" s="23"/>
      <c r="BO1000" s="23"/>
      <c r="BP1000" s="23"/>
      <c r="BQ1000" s="23"/>
      <c r="BR1000" s="23"/>
      <c r="BS1000" s="23"/>
      <c r="BT1000" s="23"/>
    </row>
    <row r="1001" spans="1:72" s="22" customFormat="1" x14ac:dyDescent="0.2">
      <c r="A1001" s="21"/>
      <c r="AK1001" s="23"/>
      <c r="AL1001" s="23"/>
      <c r="AM1001" s="23"/>
      <c r="AN1001" s="23"/>
      <c r="AO1001" s="23"/>
      <c r="AP1001" s="23"/>
      <c r="AQ1001" s="23"/>
      <c r="AR1001" s="23"/>
      <c r="AS1001" s="23"/>
      <c r="AT1001" s="23"/>
      <c r="AU1001" s="23"/>
      <c r="AV1001" s="23"/>
      <c r="AW1001" s="23"/>
      <c r="AX1001" s="23"/>
      <c r="AY1001" s="23"/>
      <c r="AZ1001" s="23"/>
      <c r="BA1001" s="23"/>
      <c r="BB1001" s="23"/>
      <c r="BC1001" s="23"/>
      <c r="BD1001" s="23"/>
      <c r="BE1001" s="23"/>
      <c r="BF1001" s="23"/>
      <c r="BG1001" s="23"/>
      <c r="BH1001" s="23"/>
      <c r="BI1001" s="23"/>
      <c r="BJ1001" s="23"/>
      <c r="BK1001" s="23"/>
      <c r="BL1001" s="23"/>
      <c r="BM1001" s="23"/>
      <c r="BN1001" s="23"/>
      <c r="BO1001" s="23"/>
      <c r="BP1001" s="23"/>
      <c r="BQ1001" s="23"/>
      <c r="BR1001" s="23"/>
      <c r="BS1001" s="23"/>
      <c r="BT1001" s="23"/>
    </row>
    <row r="1002" spans="1:72" s="22" customFormat="1" x14ac:dyDescent="0.2">
      <c r="A1002" s="21"/>
      <c r="AK1002" s="23"/>
      <c r="AL1002" s="23"/>
      <c r="AM1002" s="23"/>
      <c r="AN1002" s="23"/>
      <c r="AO1002" s="23"/>
      <c r="AP1002" s="23"/>
      <c r="AQ1002" s="23"/>
      <c r="AR1002" s="23"/>
      <c r="AS1002" s="23"/>
      <c r="AT1002" s="23"/>
      <c r="AU1002" s="23"/>
      <c r="AV1002" s="23"/>
      <c r="AW1002" s="23"/>
      <c r="AX1002" s="23"/>
      <c r="AY1002" s="23"/>
      <c r="AZ1002" s="23"/>
      <c r="BA1002" s="23"/>
      <c r="BB1002" s="23"/>
      <c r="BC1002" s="23"/>
      <c r="BD1002" s="23"/>
      <c r="BE1002" s="23"/>
      <c r="BF1002" s="23"/>
      <c r="BG1002" s="23"/>
      <c r="BH1002" s="23"/>
      <c r="BI1002" s="23"/>
      <c r="BJ1002" s="23"/>
      <c r="BK1002" s="23"/>
      <c r="BL1002" s="23"/>
      <c r="BM1002" s="23"/>
      <c r="BN1002" s="23"/>
      <c r="BO1002" s="23"/>
      <c r="BP1002" s="23"/>
      <c r="BQ1002" s="23"/>
      <c r="BR1002" s="23"/>
      <c r="BS1002" s="23"/>
      <c r="BT1002" s="23"/>
    </row>
    <row r="1003" spans="1:72" s="22" customFormat="1" x14ac:dyDescent="0.2">
      <c r="A1003" s="21"/>
      <c r="AK1003" s="23"/>
      <c r="AL1003" s="23"/>
      <c r="AM1003" s="23"/>
      <c r="AN1003" s="23"/>
      <c r="AO1003" s="23"/>
      <c r="AP1003" s="23"/>
      <c r="AQ1003" s="23"/>
      <c r="AR1003" s="23"/>
      <c r="AS1003" s="23"/>
      <c r="AT1003" s="23"/>
      <c r="AU1003" s="23"/>
      <c r="AV1003" s="23"/>
      <c r="AW1003" s="23"/>
      <c r="AX1003" s="23"/>
      <c r="AY1003" s="23"/>
      <c r="AZ1003" s="23"/>
      <c r="BA1003" s="23"/>
      <c r="BB1003" s="23"/>
      <c r="BC1003" s="23"/>
      <c r="BD1003" s="23"/>
      <c r="BE1003" s="23"/>
      <c r="BF1003" s="23"/>
      <c r="BG1003" s="23"/>
      <c r="BH1003" s="23"/>
      <c r="BI1003" s="23"/>
      <c r="BJ1003" s="23"/>
      <c r="BK1003" s="23"/>
      <c r="BL1003" s="23"/>
      <c r="BM1003" s="23"/>
      <c r="BN1003" s="23"/>
      <c r="BO1003" s="23"/>
      <c r="BP1003" s="23"/>
      <c r="BQ1003" s="23"/>
      <c r="BR1003" s="23"/>
      <c r="BS1003" s="23"/>
      <c r="BT1003" s="23"/>
    </row>
    <row r="1004" spans="1:72" s="22" customFormat="1" x14ac:dyDescent="0.2">
      <c r="A1004" s="21"/>
      <c r="AK1004" s="23"/>
      <c r="AL1004" s="23"/>
      <c r="AM1004" s="23"/>
      <c r="AN1004" s="23"/>
      <c r="AO1004" s="23"/>
      <c r="AP1004" s="23"/>
      <c r="AQ1004" s="23"/>
      <c r="AR1004" s="23"/>
      <c r="AS1004" s="23"/>
      <c r="AT1004" s="23"/>
      <c r="AU1004" s="23"/>
      <c r="AV1004" s="23"/>
      <c r="AW1004" s="23"/>
      <c r="AX1004" s="23"/>
      <c r="AY1004" s="23"/>
      <c r="AZ1004" s="23"/>
      <c r="BA1004" s="23"/>
      <c r="BB1004" s="23"/>
      <c r="BC1004" s="23"/>
      <c r="BD1004" s="23"/>
      <c r="BE1004" s="23"/>
      <c r="BF1004" s="23"/>
      <c r="BG1004" s="23"/>
      <c r="BH1004" s="23"/>
      <c r="BI1004" s="23"/>
      <c r="BJ1004" s="23"/>
      <c r="BK1004" s="23"/>
      <c r="BL1004" s="23"/>
      <c r="BM1004" s="23"/>
      <c r="BN1004" s="23"/>
      <c r="BO1004" s="23"/>
      <c r="BP1004" s="23"/>
      <c r="BQ1004" s="23"/>
      <c r="BR1004" s="23"/>
      <c r="BS1004" s="23"/>
      <c r="BT1004" s="23"/>
    </row>
    <row r="1005" spans="1:72" s="22" customFormat="1" x14ac:dyDescent="0.2">
      <c r="A1005" s="21"/>
      <c r="AK1005" s="23"/>
      <c r="AL1005" s="23"/>
      <c r="AM1005" s="23"/>
      <c r="AN1005" s="23"/>
      <c r="AO1005" s="23"/>
      <c r="AP1005" s="23"/>
      <c r="AQ1005" s="23"/>
      <c r="AR1005" s="23"/>
      <c r="AS1005" s="23"/>
      <c r="AT1005" s="23"/>
      <c r="AU1005" s="23"/>
      <c r="AV1005" s="23"/>
      <c r="AW1005" s="23"/>
      <c r="AX1005" s="23"/>
      <c r="AY1005" s="23"/>
      <c r="AZ1005" s="23"/>
      <c r="BA1005" s="23"/>
      <c r="BB1005" s="23"/>
      <c r="BC1005" s="23"/>
      <c r="BD1005" s="23"/>
      <c r="BE1005" s="23"/>
      <c r="BF1005" s="23"/>
      <c r="BG1005" s="23"/>
      <c r="BH1005" s="23"/>
      <c r="BI1005" s="23"/>
      <c r="BJ1005" s="23"/>
      <c r="BK1005" s="23"/>
      <c r="BL1005" s="23"/>
      <c r="BM1005" s="23"/>
      <c r="BN1005" s="23"/>
      <c r="BO1005" s="23"/>
      <c r="BP1005" s="23"/>
      <c r="BQ1005" s="23"/>
      <c r="BR1005" s="23"/>
      <c r="BS1005" s="23"/>
      <c r="BT1005" s="23"/>
    </row>
    <row r="1006" spans="1:72" s="22" customFormat="1" x14ac:dyDescent="0.2">
      <c r="A1006" s="21"/>
      <c r="AK1006" s="23"/>
      <c r="AL1006" s="23"/>
      <c r="AM1006" s="23"/>
      <c r="AN1006" s="23"/>
      <c r="AO1006" s="23"/>
      <c r="AP1006" s="23"/>
      <c r="AQ1006" s="23"/>
      <c r="AR1006" s="23"/>
      <c r="AS1006" s="23"/>
      <c r="AT1006" s="23"/>
      <c r="AU1006" s="23"/>
      <c r="AV1006" s="23"/>
      <c r="AW1006" s="23"/>
      <c r="AX1006" s="23"/>
      <c r="AY1006" s="23"/>
      <c r="AZ1006" s="23"/>
      <c r="BA1006" s="23"/>
      <c r="BB1006" s="23"/>
      <c r="BC1006" s="23"/>
      <c r="BD1006" s="23"/>
      <c r="BE1006" s="23"/>
      <c r="BF1006" s="23"/>
      <c r="BG1006" s="23"/>
      <c r="BH1006" s="23"/>
      <c r="BI1006" s="23"/>
      <c r="BJ1006" s="23"/>
      <c r="BK1006" s="23"/>
      <c r="BL1006" s="23"/>
      <c r="BM1006" s="23"/>
      <c r="BN1006" s="23"/>
      <c r="BO1006" s="23"/>
      <c r="BP1006" s="23"/>
      <c r="BQ1006" s="23"/>
      <c r="BR1006" s="23"/>
      <c r="BS1006" s="23"/>
      <c r="BT1006" s="23"/>
    </row>
    <row r="1007" spans="1:72" s="22" customFormat="1" x14ac:dyDescent="0.2">
      <c r="A1007" s="21"/>
      <c r="AK1007" s="23"/>
      <c r="AL1007" s="23"/>
      <c r="AM1007" s="23"/>
      <c r="AN1007" s="23"/>
      <c r="AO1007" s="23"/>
      <c r="AP1007" s="23"/>
      <c r="AQ1007" s="23"/>
      <c r="AR1007" s="23"/>
      <c r="AS1007" s="23"/>
      <c r="AT1007" s="23"/>
      <c r="AU1007" s="23"/>
      <c r="AV1007" s="23"/>
      <c r="AW1007" s="23"/>
      <c r="AX1007" s="23"/>
      <c r="AY1007" s="23"/>
      <c r="AZ1007" s="23"/>
      <c r="BA1007" s="23"/>
      <c r="BB1007" s="23"/>
      <c r="BC1007" s="23"/>
      <c r="BD1007" s="23"/>
      <c r="BE1007" s="23"/>
      <c r="BF1007" s="23"/>
      <c r="BG1007" s="23"/>
      <c r="BH1007" s="23"/>
      <c r="BI1007" s="23"/>
      <c r="BJ1007" s="23"/>
      <c r="BK1007" s="23"/>
      <c r="BL1007" s="23"/>
      <c r="BM1007" s="23"/>
      <c r="BN1007" s="23"/>
      <c r="BO1007" s="23"/>
      <c r="BP1007" s="23"/>
      <c r="BQ1007" s="23"/>
      <c r="BR1007" s="23"/>
      <c r="BS1007" s="23"/>
      <c r="BT1007" s="23"/>
    </row>
    <row r="1008" spans="1:72" s="22" customFormat="1" x14ac:dyDescent="0.2">
      <c r="A1008" s="21"/>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c r="BL1008" s="23"/>
      <c r="BM1008" s="23"/>
      <c r="BN1008" s="23"/>
      <c r="BO1008" s="23"/>
      <c r="BP1008" s="23"/>
      <c r="BQ1008" s="23"/>
      <c r="BR1008" s="23"/>
      <c r="BS1008" s="23"/>
      <c r="BT1008" s="23"/>
    </row>
    <row r="1009" spans="1:72" s="22" customFormat="1" x14ac:dyDescent="0.2">
      <c r="A1009" s="21"/>
      <c r="AK1009" s="23"/>
      <c r="AL1009" s="23"/>
      <c r="AM1009" s="23"/>
      <c r="AN1009" s="23"/>
      <c r="AO1009" s="23"/>
      <c r="AP1009" s="23"/>
      <c r="AQ1009" s="23"/>
      <c r="AR1009" s="23"/>
      <c r="AS1009" s="23"/>
      <c r="AT1009" s="23"/>
      <c r="AU1009" s="23"/>
      <c r="AV1009" s="23"/>
      <c r="AW1009" s="23"/>
      <c r="AX1009" s="23"/>
      <c r="AY1009" s="23"/>
      <c r="AZ1009" s="23"/>
      <c r="BA1009" s="23"/>
      <c r="BB1009" s="23"/>
      <c r="BC1009" s="23"/>
      <c r="BD1009" s="23"/>
      <c r="BE1009" s="23"/>
      <c r="BF1009" s="23"/>
      <c r="BG1009" s="23"/>
      <c r="BH1009" s="23"/>
      <c r="BI1009" s="23"/>
      <c r="BJ1009" s="23"/>
      <c r="BK1009" s="23"/>
      <c r="BL1009" s="23"/>
      <c r="BM1009" s="23"/>
      <c r="BN1009" s="23"/>
      <c r="BO1009" s="23"/>
      <c r="BP1009" s="23"/>
      <c r="BQ1009" s="23"/>
      <c r="BR1009" s="23"/>
      <c r="BS1009" s="23"/>
      <c r="BT1009" s="23"/>
    </row>
    <row r="1010" spans="1:72" s="22" customFormat="1" x14ac:dyDescent="0.2">
      <c r="A1010" s="21"/>
      <c r="AK1010" s="23"/>
      <c r="AL1010" s="23"/>
      <c r="AM1010" s="23"/>
      <c r="AN1010" s="23"/>
      <c r="AO1010" s="23"/>
      <c r="AP1010" s="23"/>
      <c r="AQ1010" s="23"/>
      <c r="AR1010" s="23"/>
      <c r="AS1010" s="23"/>
      <c r="AT1010" s="23"/>
      <c r="AU1010" s="23"/>
      <c r="AV1010" s="23"/>
      <c r="AW1010" s="23"/>
      <c r="AX1010" s="23"/>
      <c r="AY1010" s="23"/>
      <c r="AZ1010" s="23"/>
      <c r="BA1010" s="23"/>
      <c r="BB1010" s="23"/>
      <c r="BC1010" s="23"/>
      <c r="BD1010" s="23"/>
      <c r="BE1010" s="23"/>
      <c r="BF1010" s="23"/>
      <c r="BG1010" s="23"/>
      <c r="BH1010" s="23"/>
      <c r="BI1010" s="23"/>
      <c r="BJ1010" s="23"/>
      <c r="BK1010" s="23"/>
      <c r="BL1010" s="23"/>
      <c r="BM1010" s="23"/>
      <c r="BN1010" s="23"/>
      <c r="BO1010" s="23"/>
      <c r="BP1010" s="23"/>
      <c r="BQ1010" s="23"/>
      <c r="BR1010" s="23"/>
      <c r="BS1010" s="23"/>
      <c r="BT1010" s="23"/>
    </row>
    <row r="1011" spans="1:72" s="22" customFormat="1" x14ac:dyDescent="0.2">
      <c r="A1011" s="21"/>
      <c r="AK1011" s="23"/>
      <c r="AL1011" s="23"/>
      <c r="AM1011" s="23"/>
      <c r="AN1011" s="23"/>
      <c r="AO1011" s="23"/>
      <c r="AP1011" s="23"/>
      <c r="AQ1011" s="23"/>
      <c r="AR1011" s="23"/>
      <c r="AS1011" s="23"/>
      <c r="AT1011" s="23"/>
      <c r="AU1011" s="23"/>
      <c r="AV1011" s="23"/>
      <c r="AW1011" s="23"/>
      <c r="AX1011" s="23"/>
      <c r="AY1011" s="23"/>
      <c r="AZ1011" s="23"/>
      <c r="BA1011" s="23"/>
      <c r="BB1011" s="23"/>
      <c r="BC1011" s="23"/>
      <c r="BD1011" s="23"/>
      <c r="BE1011" s="23"/>
      <c r="BF1011" s="23"/>
      <c r="BG1011" s="23"/>
      <c r="BH1011" s="23"/>
      <c r="BI1011" s="23"/>
      <c r="BJ1011" s="23"/>
      <c r="BK1011" s="23"/>
      <c r="BL1011" s="23"/>
      <c r="BM1011" s="23"/>
      <c r="BN1011" s="23"/>
      <c r="BO1011" s="23"/>
      <c r="BP1011" s="23"/>
      <c r="BQ1011" s="23"/>
      <c r="BR1011" s="23"/>
      <c r="BS1011" s="23"/>
      <c r="BT1011" s="23"/>
    </row>
    <row r="1012" spans="1:72" s="22" customFormat="1" x14ac:dyDescent="0.2">
      <c r="A1012" s="21"/>
      <c r="AK1012" s="23"/>
      <c r="AL1012" s="23"/>
      <c r="AM1012" s="23"/>
      <c r="AN1012" s="23"/>
      <c r="AO1012" s="23"/>
      <c r="AP1012" s="23"/>
      <c r="AQ1012" s="23"/>
      <c r="AR1012" s="23"/>
      <c r="AS1012" s="23"/>
      <c r="AT1012" s="23"/>
      <c r="AU1012" s="23"/>
      <c r="AV1012" s="23"/>
      <c r="AW1012" s="23"/>
      <c r="AX1012" s="23"/>
      <c r="AY1012" s="23"/>
      <c r="AZ1012" s="23"/>
      <c r="BA1012" s="23"/>
      <c r="BB1012" s="23"/>
      <c r="BC1012" s="23"/>
      <c r="BD1012" s="23"/>
      <c r="BE1012" s="23"/>
      <c r="BF1012" s="23"/>
      <c r="BG1012" s="23"/>
      <c r="BH1012" s="23"/>
      <c r="BI1012" s="23"/>
      <c r="BJ1012" s="23"/>
      <c r="BK1012" s="23"/>
      <c r="BL1012" s="23"/>
      <c r="BM1012" s="23"/>
      <c r="BN1012" s="23"/>
      <c r="BO1012" s="23"/>
      <c r="BP1012" s="23"/>
      <c r="BQ1012" s="23"/>
      <c r="BR1012" s="23"/>
      <c r="BS1012" s="23"/>
      <c r="BT1012" s="23"/>
    </row>
    <row r="1013" spans="1:72" s="22" customFormat="1" x14ac:dyDescent="0.2">
      <c r="A1013" s="21"/>
      <c r="AK1013" s="23"/>
      <c r="AL1013" s="23"/>
      <c r="AM1013" s="23"/>
      <c r="AN1013" s="23"/>
      <c r="AO1013" s="23"/>
      <c r="AP1013" s="23"/>
      <c r="AQ1013" s="23"/>
      <c r="AR1013" s="23"/>
      <c r="AS1013" s="23"/>
      <c r="AT1013" s="23"/>
      <c r="AU1013" s="23"/>
      <c r="AV1013" s="23"/>
      <c r="AW1013" s="23"/>
      <c r="AX1013" s="23"/>
      <c r="AY1013" s="23"/>
      <c r="AZ1013" s="23"/>
      <c r="BA1013" s="23"/>
      <c r="BB1013" s="23"/>
      <c r="BC1013" s="23"/>
      <c r="BD1013" s="23"/>
      <c r="BE1013" s="23"/>
      <c r="BF1013" s="23"/>
      <c r="BG1013" s="23"/>
      <c r="BH1013" s="23"/>
      <c r="BI1013" s="23"/>
      <c r="BJ1013" s="23"/>
      <c r="BK1013" s="23"/>
      <c r="BL1013" s="23"/>
      <c r="BM1013" s="23"/>
      <c r="BN1013" s="23"/>
      <c r="BO1013" s="23"/>
      <c r="BP1013" s="23"/>
      <c r="BQ1013" s="23"/>
      <c r="BR1013" s="23"/>
      <c r="BS1013" s="23"/>
      <c r="BT1013" s="23"/>
    </row>
    <row r="1014" spans="1:72" s="22" customFormat="1" x14ac:dyDescent="0.2">
      <c r="A1014" s="21"/>
      <c r="AK1014" s="23"/>
      <c r="AL1014" s="23"/>
      <c r="AM1014" s="23"/>
      <c r="AN1014" s="23"/>
      <c r="AO1014" s="23"/>
      <c r="AP1014" s="23"/>
      <c r="AQ1014" s="23"/>
      <c r="AR1014" s="23"/>
      <c r="AS1014" s="23"/>
      <c r="AT1014" s="23"/>
      <c r="AU1014" s="23"/>
      <c r="AV1014" s="23"/>
      <c r="AW1014" s="23"/>
      <c r="AX1014" s="23"/>
      <c r="AY1014" s="23"/>
      <c r="AZ1014" s="23"/>
      <c r="BA1014" s="23"/>
      <c r="BB1014" s="23"/>
      <c r="BC1014" s="23"/>
      <c r="BD1014" s="23"/>
      <c r="BE1014" s="23"/>
      <c r="BF1014" s="23"/>
      <c r="BG1014" s="23"/>
      <c r="BH1014" s="23"/>
      <c r="BI1014" s="23"/>
      <c r="BJ1014" s="23"/>
      <c r="BK1014" s="23"/>
      <c r="BL1014" s="23"/>
      <c r="BM1014" s="23"/>
      <c r="BN1014" s="23"/>
      <c r="BO1014" s="23"/>
      <c r="BP1014" s="23"/>
      <c r="BQ1014" s="23"/>
      <c r="BR1014" s="23"/>
      <c r="BS1014" s="23"/>
      <c r="BT1014" s="23"/>
    </row>
    <row r="1015" spans="1:72" s="22" customFormat="1" x14ac:dyDescent="0.2">
      <c r="A1015" s="21"/>
      <c r="AK1015" s="23"/>
      <c r="AL1015" s="23"/>
      <c r="AM1015" s="23"/>
      <c r="AN1015" s="23"/>
      <c r="AO1015" s="23"/>
      <c r="AP1015" s="23"/>
      <c r="AQ1015" s="23"/>
      <c r="AR1015" s="23"/>
      <c r="AS1015" s="23"/>
      <c r="AT1015" s="23"/>
      <c r="AU1015" s="23"/>
      <c r="AV1015" s="23"/>
      <c r="AW1015" s="23"/>
      <c r="AX1015" s="23"/>
      <c r="AY1015" s="23"/>
      <c r="AZ1015" s="23"/>
      <c r="BA1015" s="23"/>
      <c r="BB1015" s="23"/>
      <c r="BC1015" s="23"/>
      <c r="BD1015" s="23"/>
      <c r="BE1015" s="23"/>
      <c r="BF1015" s="23"/>
      <c r="BG1015" s="23"/>
      <c r="BH1015" s="23"/>
      <c r="BI1015" s="23"/>
      <c r="BJ1015" s="23"/>
      <c r="BK1015" s="23"/>
      <c r="BL1015" s="23"/>
      <c r="BM1015" s="23"/>
      <c r="BN1015" s="23"/>
      <c r="BO1015" s="23"/>
      <c r="BP1015" s="23"/>
      <c r="BQ1015" s="23"/>
      <c r="BR1015" s="23"/>
      <c r="BS1015" s="23"/>
      <c r="BT1015" s="23"/>
    </row>
    <row r="1016" spans="1:72" s="22" customFormat="1" x14ac:dyDescent="0.2">
      <c r="A1016" s="21"/>
      <c r="AK1016" s="23"/>
      <c r="AL1016" s="23"/>
      <c r="AM1016" s="23"/>
      <c r="AN1016" s="23"/>
      <c r="AO1016" s="23"/>
      <c r="AP1016" s="23"/>
      <c r="AQ1016" s="23"/>
      <c r="AR1016" s="23"/>
      <c r="AS1016" s="23"/>
      <c r="AT1016" s="23"/>
      <c r="AU1016" s="23"/>
      <c r="AV1016" s="23"/>
      <c r="AW1016" s="23"/>
      <c r="AX1016" s="23"/>
      <c r="AY1016" s="23"/>
      <c r="AZ1016" s="23"/>
      <c r="BA1016" s="23"/>
      <c r="BB1016" s="23"/>
      <c r="BC1016" s="23"/>
      <c r="BD1016" s="23"/>
      <c r="BE1016" s="23"/>
      <c r="BF1016" s="23"/>
      <c r="BG1016" s="23"/>
      <c r="BH1016" s="23"/>
      <c r="BI1016" s="23"/>
      <c r="BJ1016" s="23"/>
      <c r="BK1016" s="23"/>
      <c r="BL1016" s="23"/>
      <c r="BM1016" s="23"/>
      <c r="BN1016" s="23"/>
      <c r="BO1016" s="23"/>
      <c r="BP1016" s="23"/>
      <c r="BQ1016" s="23"/>
      <c r="BR1016" s="23"/>
      <c r="BS1016" s="23"/>
      <c r="BT1016" s="23"/>
    </row>
    <row r="1017" spans="1:72" s="22" customFormat="1" x14ac:dyDescent="0.2">
      <c r="A1017" s="21"/>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c r="BJ1017" s="23"/>
      <c r="BK1017" s="23"/>
      <c r="BL1017" s="23"/>
      <c r="BM1017" s="23"/>
      <c r="BN1017" s="23"/>
      <c r="BO1017" s="23"/>
      <c r="BP1017" s="23"/>
      <c r="BQ1017" s="23"/>
      <c r="BR1017" s="23"/>
      <c r="BS1017" s="23"/>
      <c r="BT1017" s="23"/>
    </row>
    <row r="1018" spans="1:72" s="22" customFormat="1" x14ac:dyDescent="0.2">
      <c r="A1018" s="21"/>
      <c r="AK1018" s="23"/>
      <c r="AL1018" s="23"/>
      <c r="AM1018" s="23"/>
      <c r="AN1018" s="23"/>
      <c r="AO1018" s="23"/>
      <c r="AP1018" s="23"/>
      <c r="AQ1018" s="23"/>
      <c r="AR1018" s="23"/>
      <c r="AS1018" s="23"/>
      <c r="AT1018" s="23"/>
      <c r="AU1018" s="23"/>
      <c r="AV1018" s="23"/>
      <c r="AW1018" s="23"/>
      <c r="AX1018" s="23"/>
      <c r="AY1018" s="23"/>
      <c r="AZ1018" s="23"/>
      <c r="BA1018" s="23"/>
      <c r="BB1018" s="23"/>
      <c r="BC1018" s="23"/>
      <c r="BD1018" s="23"/>
      <c r="BE1018" s="23"/>
      <c r="BF1018" s="23"/>
      <c r="BG1018" s="23"/>
      <c r="BH1018" s="23"/>
      <c r="BI1018" s="23"/>
      <c r="BJ1018" s="23"/>
      <c r="BK1018" s="23"/>
      <c r="BL1018" s="23"/>
      <c r="BM1018" s="23"/>
      <c r="BN1018" s="23"/>
      <c r="BO1018" s="23"/>
      <c r="BP1018" s="23"/>
      <c r="BQ1018" s="23"/>
      <c r="BR1018" s="23"/>
      <c r="BS1018" s="23"/>
      <c r="BT1018" s="23"/>
    </row>
    <row r="1019" spans="1:72" s="22" customFormat="1" x14ac:dyDescent="0.2">
      <c r="A1019" s="21"/>
      <c r="AK1019" s="23"/>
      <c r="AL1019" s="23"/>
      <c r="AM1019" s="23"/>
      <c r="AN1019" s="23"/>
      <c r="AO1019" s="23"/>
      <c r="AP1019" s="23"/>
      <c r="AQ1019" s="23"/>
      <c r="AR1019" s="23"/>
      <c r="AS1019" s="23"/>
      <c r="AT1019" s="23"/>
      <c r="AU1019" s="23"/>
      <c r="AV1019" s="23"/>
      <c r="AW1019" s="23"/>
      <c r="AX1019" s="23"/>
      <c r="AY1019" s="23"/>
      <c r="AZ1019" s="23"/>
      <c r="BA1019" s="23"/>
      <c r="BB1019" s="23"/>
      <c r="BC1019" s="23"/>
      <c r="BD1019" s="23"/>
      <c r="BE1019" s="23"/>
      <c r="BF1019" s="23"/>
      <c r="BG1019" s="23"/>
      <c r="BH1019" s="23"/>
      <c r="BI1019" s="23"/>
      <c r="BJ1019" s="23"/>
      <c r="BK1019" s="23"/>
      <c r="BL1019" s="23"/>
      <c r="BM1019" s="23"/>
      <c r="BN1019" s="23"/>
      <c r="BO1019" s="23"/>
      <c r="BP1019" s="23"/>
      <c r="BQ1019" s="23"/>
      <c r="BR1019" s="23"/>
      <c r="BS1019" s="23"/>
      <c r="BT1019" s="23"/>
    </row>
    <row r="1020" spans="1:72" s="22" customFormat="1" x14ac:dyDescent="0.2">
      <c r="A1020" s="21"/>
      <c r="AK1020" s="23"/>
      <c r="AL1020" s="23"/>
      <c r="AM1020" s="23"/>
      <c r="AN1020" s="23"/>
      <c r="AO1020" s="23"/>
      <c r="AP1020" s="23"/>
      <c r="AQ1020" s="23"/>
      <c r="AR1020" s="23"/>
      <c r="AS1020" s="23"/>
      <c r="AT1020" s="23"/>
      <c r="AU1020" s="23"/>
      <c r="AV1020" s="23"/>
      <c r="AW1020" s="23"/>
      <c r="AX1020" s="23"/>
      <c r="AY1020" s="23"/>
      <c r="AZ1020" s="23"/>
      <c r="BA1020" s="23"/>
      <c r="BB1020" s="23"/>
      <c r="BC1020" s="23"/>
      <c r="BD1020" s="23"/>
      <c r="BE1020" s="23"/>
      <c r="BF1020" s="23"/>
      <c r="BG1020" s="23"/>
      <c r="BH1020" s="23"/>
      <c r="BI1020" s="23"/>
      <c r="BJ1020" s="23"/>
      <c r="BK1020" s="23"/>
      <c r="BL1020" s="23"/>
      <c r="BM1020" s="23"/>
      <c r="BN1020" s="23"/>
      <c r="BO1020" s="23"/>
      <c r="BP1020" s="23"/>
      <c r="BQ1020" s="23"/>
      <c r="BR1020" s="23"/>
      <c r="BS1020" s="23"/>
      <c r="BT1020" s="23"/>
    </row>
    <row r="1021" spans="1:72" s="22" customFormat="1" x14ac:dyDescent="0.2">
      <c r="A1021" s="21"/>
      <c r="AK1021" s="23"/>
      <c r="AL1021" s="23"/>
      <c r="AM1021" s="23"/>
      <c r="AN1021" s="23"/>
      <c r="AO1021" s="23"/>
      <c r="AP1021" s="23"/>
      <c r="AQ1021" s="23"/>
      <c r="AR1021" s="23"/>
      <c r="AS1021" s="23"/>
      <c r="AT1021" s="23"/>
      <c r="AU1021" s="23"/>
      <c r="AV1021" s="23"/>
      <c r="AW1021" s="23"/>
      <c r="AX1021" s="23"/>
      <c r="AY1021" s="23"/>
      <c r="AZ1021" s="23"/>
      <c r="BA1021" s="23"/>
      <c r="BB1021" s="23"/>
      <c r="BC1021" s="23"/>
      <c r="BD1021" s="23"/>
      <c r="BE1021" s="23"/>
      <c r="BF1021" s="23"/>
      <c r="BG1021" s="23"/>
      <c r="BH1021" s="23"/>
      <c r="BI1021" s="23"/>
      <c r="BJ1021" s="23"/>
      <c r="BK1021" s="23"/>
      <c r="BL1021" s="23"/>
      <c r="BM1021" s="23"/>
      <c r="BN1021" s="23"/>
      <c r="BO1021" s="23"/>
      <c r="BP1021" s="23"/>
      <c r="BQ1021" s="23"/>
      <c r="BR1021" s="23"/>
      <c r="BS1021" s="23"/>
      <c r="BT1021" s="23"/>
    </row>
    <row r="1022" spans="1:72" s="22" customFormat="1" x14ac:dyDescent="0.2">
      <c r="A1022" s="21"/>
      <c r="AK1022" s="23"/>
      <c r="AL1022" s="23"/>
      <c r="AM1022" s="23"/>
      <c r="AN1022" s="23"/>
      <c r="AO1022" s="23"/>
      <c r="AP1022" s="23"/>
      <c r="AQ1022" s="23"/>
      <c r="AR1022" s="23"/>
      <c r="AS1022" s="23"/>
      <c r="AT1022" s="23"/>
      <c r="AU1022" s="23"/>
      <c r="AV1022" s="23"/>
      <c r="AW1022" s="23"/>
      <c r="AX1022" s="23"/>
      <c r="AY1022" s="23"/>
      <c r="AZ1022" s="23"/>
      <c r="BA1022" s="23"/>
      <c r="BB1022" s="23"/>
      <c r="BC1022" s="23"/>
      <c r="BD1022" s="23"/>
      <c r="BE1022" s="23"/>
      <c r="BF1022" s="23"/>
      <c r="BG1022" s="23"/>
      <c r="BH1022" s="23"/>
      <c r="BI1022" s="23"/>
      <c r="BJ1022" s="23"/>
      <c r="BK1022" s="23"/>
      <c r="BL1022" s="23"/>
      <c r="BM1022" s="23"/>
      <c r="BN1022" s="23"/>
      <c r="BO1022" s="23"/>
      <c r="BP1022" s="23"/>
      <c r="BQ1022" s="23"/>
      <c r="BR1022" s="23"/>
      <c r="BS1022" s="23"/>
      <c r="BT1022" s="23"/>
    </row>
    <row r="1023" spans="1:72" s="22" customFormat="1" x14ac:dyDescent="0.2">
      <c r="A1023" s="21"/>
      <c r="AK1023" s="23"/>
      <c r="AL1023" s="23"/>
      <c r="AM1023" s="23"/>
      <c r="AN1023" s="23"/>
      <c r="AO1023" s="23"/>
      <c r="AP1023" s="23"/>
      <c r="AQ1023" s="23"/>
      <c r="AR1023" s="23"/>
      <c r="AS1023" s="23"/>
      <c r="AT1023" s="23"/>
      <c r="AU1023" s="23"/>
      <c r="AV1023" s="23"/>
      <c r="AW1023" s="23"/>
      <c r="AX1023" s="23"/>
      <c r="AY1023" s="23"/>
      <c r="AZ1023" s="23"/>
      <c r="BA1023" s="23"/>
      <c r="BB1023" s="23"/>
      <c r="BC1023" s="23"/>
      <c r="BD1023" s="23"/>
      <c r="BE1023" s="23"/>
      <c r="BF1023" s="23"/>
      <c r="BG1023" s="23"/>
      <c r="BH1023" s="23"/>
      <c r="BI1023" s="23"/>
      <c r="BJ1023" s="23"/>
      <c r="BK1023" s="23"/>
      <c r="BL1023" s="23"/>
      <c r="BM1023" s="23"/>
      <c r="BN1023" s="23"/>
      <c r="BO1023" s="23"/>
      <c r="BP1023" s="23"/>
      <c r="BQ1023" s="23"/>
      <c r="BR1023" s="23"/>
      <c r="BS1023" s="23"/>
      <c r="BT1023" s="23"/>
    </row>
    <row r="1024" spans="1:72" s="22" customFormat="1" x14ac:dyDescent="0.2">
      <c r="A1024" s="21"/>
      <c r="AK1024" s="23"/>
      <c r="AL1024" s="23"/>
      <c r="AM1024" s="23"/>
      <c r="AN1024" s="23"/>
      <c r="AO1024" s="23"/>
      <c r="AP1024" s="23"/>
      <c r="AQ1024" s="23"/>
      <c r="AR1024" s="23"/>
      <c r="AS1024" s="23"/>
      <c r="AT1024" s="23"/>
      <c r="AU1024" s="23"/>
      <c r="AV1024" s="23"/>
      <c r="AW1024" s="23"/>
      <c r="AX1024" s="23"/>
      <c r="AY1024" s="23"/>
      <c r="AZ1024" s="23"/>
      <c r="BA1024" s="23"/>
      <c r="BB1024" s="23"/>
      <c r="BC1024" s="23"/>
      <c r="BD1024" s="23"/>
      <c r="BE1024" s="23"/>
      <c r="BF1024" s="23"/>
      <c r="BG1024" s="23"/>
      <c r="BH1024" s="23"/>
      <c r="BI1024" s="23"/>
      <c r="BJ1024" s="23"/>
      <c r="BK1024" s="23"/>
      <c r="BL1024" s="23"/>
      <c r="BM1024" s="23"/>
      <c r="BN1024" s="23"/>
      <c r="BO1024" s="23"/>
      <c r="BP1024" s="23"/>
      <c r="BQ1024" s="23"/>
      <c r="BR1024" s="23"/>
      <c r="BS1024" s="23"/>
      <c r="BT1024" s="23"/>
    </row>
    <row r="1025" spans="1:72" s="22" customFormat="1" x14ac:dyDescent="0.2">
      <c r="A1025" s="21"/>
      <c r="AK1025" s="23"/>
      <c r="AL1025" s="23"/>
      <c r="AM1025" s="23"/>
      <c r="AN1025" s="23"/>
      <c r="AO1025" s="23"/>
      <c r="AP1025" s="23"/>
      <c r="AQ1025" s="23"/>
      <c r="AR1025" s="23"/>
      <c r="AS1025" s="23"/>
      <c r="AT1025" s="23"/>
      <c r="AU1025" s="23"/>
      <c r="AV1025" s="23"/>
      <c r="AW1025" s="23"/>
      <c r="AX1025" s="23"/>
      <c r="AY1025" s="23"/>
      <c r="AZ1025" s="23"/>
      <c r="BA1025" s="23"/>
      <c r="BB1025" s="23"/>
      <c r="BC1025" s="23"/>
      <c r="BD1025" s="23"/>
      <c r="BE1025" s="23"/>
      <c r="BF1025" s="23"/>
      <c r="BG1025" s="23"/>
      <c r="BH1025" s="23"/>
      <c r="BI1025" s="23"/>
      <c r="BJ1025" s="23"/>
      <c r="BK1025" s="23"/>
      <c r="BL1025" s="23"/>
      <c r="BM1025" s="23"/>
      <c r="BN1025" s="23"/>
      <c r="BO1025" s="23"/>
      <c r="BP1025" s="23"/>
      <c r="BQ1025" s="23"/>
      <c r="BR1025" s="23"/>
      <c r="BS1025" s="23"/>
      <c r="BT1025" s="23"/>
    </row>
    <row r="1026" spans="1:72" s="22" customFormat="1" x14ac:dyDescent="0.2">
      <c r="A1026" s="21"/>
      <c r="AK1026" s="23"/>
      <c r="AL1026" s="23"/>
      <c r="AM1026" s="23"/>
      <c r="AN1026" s="23"/>
      <c r="AO1026" s="23"/>
      <c r="AP1026" s="23"/>
      <c r="AQ1026" s="23"/>
      <c r="AR1026" s="23"/>
      <c r="AS1026" s="23"/>
      <c r="AT1026" s="23"/>
      <c r="AU1026" s="23"/>
      <c r="AV1026" s="23"/>
      <c r="AW1026" s="23"/>
      <c r="AX1026" s="23"/>
      <c r="AY1026" s="23"/>
      <c r="AZ1026" s="23"/>
      <c r="BA1026" s="23"/>
      <c r="BB1026" s="23"/>
      <c r="BC1026" s="23"/>
      <c r="BD1026" s="23"/>
      <c r="BE1026" s="23"/>
      <c r="BF1026" s="23"/>
      <c r="BG1026" s="23"/>
      <c r="BH1026" s="23"/>
      <c r="BI1026" s="23"/>
      <c r="BJ1026" s="23"/>
      <c r="BK1026" s="23"/>
      <c r="BL1026" s="23"/>
      <c r="BM1026" s="23"/>
      <c r="BN1026" s="23"/>
      <c r="BO1026" s="23"/>
      <c r="BP1026" s="23"/>
      <c r="BQ1026" s="23"/>
      <c r="BR1026" s="23"/>
      <c r="BS1026" s="23"/>
      <c r="BT1026" s="23"/>
    </row>
    <row r="1027" spans="1:72" s="22" customFormat="1" x14ac:dyDescent="0.2">
      <c r="A1027" s="21"/>
      <c r="AK1027" s="23"/>
      <c r="AL1027" s="23"/>
      <c r="AM1027" s="23"/>
      <c r="AN1027" s="23"/>
      <c r="AO1027" s="23"/>
      <c r="AP1027" s="23"/>
      <c r="AQ1027" s="23"/>
      <c r="AR1027" s="23"/>
      <c r="AS1027" s="23"/>
      <c r="AT1027" s="23"/>
      <c r="AU1027" s="23"/>
      <c r="AV1027" s="23"/>
      <c r="AW1027" s="23"/>
      <c r="AX1027" s="23"/>
      <c r="AY1027" s="23"/>
      <c r="AZ1027" s="23"/>
      <c r="BA1027" s="23"/>
      <c r="BB1027" s="23"/>
      <c r="BC1027" s="23"/>
      <c r="BD1027" s="23"/>
      <c r="BE1027" s="23"/>
      <c r="BF1027" s="23"/>
      <c r="BG1027" s="23"/>
      <c r="BH1027" s="23"/>
      <c r="BI1027" s="23"/>
      <c r="BJ1027" s="23"/>
      <c r="BK1027" s="23"/>
      <c r="BL1027" s="23"/>
      <c r="BM1027" s="23"/>
      <c r="BN1027" s="23"/>
      <c r="BO1027" s="23"/>
      <c r="BP1027" s="23"/>
      <c r="BQ1027" s="23"/>
      <c r="BR1027" s="23"/>
      <c r="BS1027" s="23"/>
      <c r="BT1027" s="23"/>
    </row>
    <row r="1028" spans="1:72" s="22" customFormat="1" x14ac:dyDescent="0.2">
      <c r="A1028" s="21"/>
      <c r="AK1028" s="23"/>
      <c r="AL1028" s="23"/>
      <c r="AM1028" s="23"/>
      <c r="AN1028" s="23"/>
      <c r="AO1028" s="23"/>
      <c r="AP1028" s="23"/>
      <c r="AQ1028" s="23"/>
      <c r="AR1028" s="23"/>
      <c r="AS1028" s="23"/>
      <c r="AT1028" s="23"/>
      <c r="AU1028" s="23"/>
      <c r="AV1028" s="23"/>
      <c r="AW1028" s="23"/>
      <c r="AX1028" s="23"/>
      <c r="AY1028" s="23"/>
      <c r="AZ1028" s="23"/>
      <c r="BA1028" s="23"/>
      <c r="BB1028" s="23"/>
      <c r="BC1028" s="23"/>
      <c r="BD1028" s="23"/>
      <c r="BE1028" s="23"/>
      <c r="BF1028" s="23"/>
      <c r="BG1028" s="23"/>
      <c r="BH1028" s="23"/>
      <c r="BI1028" s="23"/>
      <c r="BJ1028" s="23"/>
      <c r="BK1028" s="23"/>
      <c r="BL1028" s="23"/>
      <c r="BM1028" s="23"/>
      <c r="BN1028" s="23"/>
      <c r="BO1028" s="23"/>
      <c r="BP1028" s="23"/>
      <c r="BQ1028" s="23"/>
      <c r="BR1028" s="23"/>
      <c r="BS1028" s="23"/>
      <c r="BT1028" s="23"/>
    </row>
    <row r="1029" spans="1:72" s="22" customFormat="1" x14ac:dyDescent="0.2">
      <c r="A1029" s="21"/>
      <c r="AK1029" s="23"/>
      <c r="AL1029" s="23"/>
      <c r="AM1029" s="23"/>
      <c r="AN1029" s="23"/>
      <c r="AO1029" s="23"/>
      <c r="AP1029" s="23"/>
      <c r="AQ1029" s="23"/>
      <c r="AR1029" s="23"/>
      <c r="AS1029" s="23"/>
      <c r="AT1029" s="23"/>
      <c r="AU1029" s="23"/>
      <c r="AV1029" s="23"/>
      <c r="AW1029" s="23"/>
      <c r="AX1029" s="23"/>
      <c r="AY1029" s="23"/>
      <c r="AZ1029" s="23"/>
      <c r="BA1029" s="23"/>
      <c r="BB1029" s="23"/>
      <c r="BC1029" s="23"/>
      <c r="BD1029" s="23"/>
      <c r="BE1029" s="23"/>
      <c r="BF1029" s="23"/>
      <c r="BG1029" s="23"/>
      <c r="BH1029" s="23"/>
      <c r="BI1029" s="23"/>
      <c r="BJ1029" s="23"/>
      <c r="BK1029" s="23"/>
      <c r="BL1029" s="23"/>
      <c r="BM1029" s="23"/>
      <c r="BN1029" s="23"/>
      <c r="BO1029" s="23"/>
      <c r="BP1029" s="23"/>
      <c r="BQ1029" s="23"/>
      <c r="BR1029" s="23"/>
      <c r="BS1029" s="23"/>
      <c r="BT1029" s="23"/>
    </row>
    <row r="1030" spans="1:72" s="22" customFormat="1" x14ac:dyDescent="0.2">
      <c r="A1030" s="21"/>
      <c r="AK1030" s="23"/>
      <c r="AL1030" s="23"/>
      <c r="AM1030" s="23"/>
      <c r="AN1030" s="23"/>
      <c r="AO1030" s="23"/>
      <c r="AP1030" s="23"/>
      <c r="AQ1030" s="23"/>
      <c r="AR1030" s="23"/>
      <c r="AS1030" s="23"/>
      <c r="AT1030" s="23"/>
      <c r="AU1030" s="23"/>
      <c r="AV1030" s="23"/>
      <c r="AW1030" s="23"/>
      <c r="AX1030" s="23"/>
      <c r="AY1030" s="23"/>
      <c r="AZ1030" s="23"/>
      <c r="BA1030" s="23"/>
      <c r="BB1030" s="23"/>
      <c r="BC1030" s="23"/>
      <c r="BD1030" s="23"/>
      <c r="BE1030" s="23"/>
      <c r="BF1030" s="23"/>
      <c r="BG1030" s="23"/>
      <c r="BH1030" s="23"/>
      <c r="BI1030" s="23"/>
      <c r="BJ1030" s="23"/>
      <c r="BK1030" s="23"/>
      <c r="BL1030" s="23"/>
      <c r="BM1030" s="23"/>
      <c r="BN1030" s="23"/>
      <c r="BO1030" s="23"/>
      <c r="BP1030" s="23"/>
      <c r="BQ1030" s="23"/>
      <c r="BR1030" s="23"/>
      <c r="BS1030" s="23"/>
      <c r="BT1030" s="23"/>
    </row>
    <row r="1031" spans="1:72" s="22" customFormat="1" x14ac:dyDescent="0.2">
      <c r="A1031" s="21"/>
      <c r="AK1031" s="23"/>
      <c r="AL1031" s="23"/>
      <c r="AM1031" s="23"/>
      <c r="AN1031" s="23"/>
      <c r="AO1031" s="23"/>
      <c r="AP1031" s="23"/>
      <c r="AQ1031" s="23"/>
      <c r="AR1031" s="23"/>
      <c r="AS1031" s="23"/>
      <c r="AT1031" s="23"/>
      <c r="AU1031" s="23"/>
      <c r="AV1031" s="23"/>
      <c r="AW1031" s="23"/>
      <c r="AX1031" s="23"/>
      <c r="AY1031" s="23"/>
      <c r="AZ1031" s="23"/>
      <c r="BA1031" s="23"/>
      <c r="BB1031" s="23"/>
      <c r="BC1031" s="23"/>
      <c r="BD1031" s="23"/>
      <c r="BE1031" s="23"/>
      <c r="BF1031" s="23"/>
      <c r="BG1031" s="23"/>
      <c r="BH1031" s="23"/>
      <c r="BI1031" s="23"/>
      <c r="BJ1031" s="23"/>
      <c r="BK1031" s="23"/>
      <c r="BL1031" s="23"/>
      <c r="BM1031" s="23"/>
      <c r="BN1031" s="23"/>
      <c r="BO1031" s="23"/>
      <c r="BP1031" s="23"/>
      <c r="BQ1031" s="23"/>
      <c r="BR1031" s="23"/>
      <c r="BS1031" s="23"/>
      <c r="BT1031" s="23"/>
    </row>
    <row r="1032" spans="1:72" s="22" customFormat="1" x14ac:dyDescent="0.2">
      <c r="A1032" s="21"/>
      <c r="AK1032" s="23"/>
      <c r="AL1032" s="23"/>
      <c r="AM1032" s="23"/>
      <c r="AN1032" s="23"/>
      <c r="AO1032" s="23"/>
      <c r="AP1032" s="23"/>
      <c r="AQ1032" s="23"/>
      <c r="AR1032" s="23"/>
      <c r="AS1032" s="23"/>
      <c r="AT1032" s="23"/>
      <c r="AU1032" s="23"/>
      <c r="AV1032" s="23"/>
      <c r="AW1032" s="23"/>
      <c r="AX1032" s="23"/>
      <c r="AY1032" s="23"/>
      <c r="AZ1032" s="23"/>
      <c r="BA1032" s="23"/>
      <c r="BB1032" s="23"/>
      <c r="BC1032" s="23"/>
      <c r="BD1032" s="23"/>
      <c r="BE1032" s="23"/>
      <c r="BF1032" s="23"/>
      <c r="BG1032" s="23"/>
      <c r="BH1032" s="23"/>
      <c r="BI1032" s="23"/>
      <c r="BJ1032" s="23"/>
      <c r="BK1032" s="23"/>
      <c r="BL1032" s="23"/>
      <c r="BM1032" s="23"/>
      <c r="BN1032" s="23"/>
      <c r="BO1032" s="23"/>
      <c r="BP1032" s="23"/>
      <c r="BQ1032" s="23"/>
      <c r="BR1032" s="23"/>
      <c r="BS1032" s="23"/>
      <c r="BT1032" s="23"/>
    </row>
    <row r="1033" spans="1:72" s="22" customFormat="1" x14ac:dyDescent="0.2">
      <c r="A1033" s="21"/>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c r="BF1033" s="23"/>
      <c r="BG1033" s="23"/>
      <c r="BH1033" s="23"/>
      <c r="BI1033" s="23"/>
      <c r="BJ1033" s="23"/>
      <c r="BK1033" s="23"/>
      <c r="BL1033" s="23"/>
      <c r="BM1033" s="23"/>
      <c r="BN1033" s="23"/>
      <c r="BO1033" s="23"/>
      <c r="BP1033" s="23"/>
      <c r="BQ1033" s="23"/>
      <c r="BR1033" s="23"/>
      <c r="BS1033" s="23"/>
      <c r="BT1033" s="23"/>
    </row>
    <row r="1034" spans="1:72" s="22" customFormat="1" x14ac:dyDescent="0.2">
      <c r="A1034" s="21"/>
      <c r="AK1034" s="23"/>
      <c r="AL1034" s="23"/>
      <c r="AM1034" s="23"/>
      <c r="AN1034" s="23"/>
      <c r="AO1034" s="23"/>
      <c r="AP1034" s="23"/>
      <c r="AQ1034" s="23"/>
      <c r="AR1034" s="23"/>
      <c r="AS1034" s="23"/>
      <c r="AT1034" s="23"/>
      <c r="AU1034" s="23"/>
      <c r="AV1034" s="23"/>
      <c r="AW1034" s="23"/>
      <c r="AX1034" s="23"/>
      <c r="AY1034" s="23"/>
      <c r="AZ1034" s="23"/>
      <c r="BA1034" s="23"/>
      <c r="BB1034" s="23"/>
      <c r="BC1034" s="23"/>
      <c r="BD1034" s="23"/>
      <c r="BE1034" s="23"/>
      <c r="BF1034" s="23"/>
      <c r="BG1034" s="23"/>
      <c r="BH1034" s="23"/>
      <c r="BI1034" s="23"/>
      <c r="BJ1034" s="23"/>
      <c r="BK1034" s="23"/>
      <c r="BL1034" s="23"/>
      <c r="BM1034" s="23"/>
      <c r="BN1034" s="23"/>
      <c r="BO1034" s="23"/>
      <c r="BP1034" s="23"/>
      <c r="BQ1034" s="23"/>
      <c r="BR1034" s="23"/>
      <c r="BS1034" s="23"/>
      <c r="BT1034" s="23"/>
    </row>
    <row r="1035" spans="1:72" s="22" customFormat="1" x14ac:dyDescent="0.2">
      <c r="A1035" s="21"/>
      <c r="AK1035" s="23"/>
      <c r="AL1035" s="23"/>
      <c r="AM1035" s="23"/>
      <c r="AN1035" s="23"/>
      <c r="AO1035" s="23"/>
      <c r="AP1035" s="23"/>
      <c r="AQ1035" s="23"/>
      <c r="AR1035" s="23"/>
      <c r="AS1035" s="23"/>
      <c r="AT1035" s="23"/>
      <c r="AU1035" s="23"/>
      <c r="AV1035" s="23"/>
      <c r="AW1035" s="23"/>
      <c r="AX1035" s="23"/>
      <c r="AY1035" s="23"/>
      <c r="AZ1035" s="23"/>
      <c r="BA1035" s="23"/>
      <c r="BB1035" s="23"/>
      <c r="BC1035" s="23"/>
      <c r="BD1035" s="23"/>
      <c r="BE1035" s="23"/>
      <c r="BF1035" s="23"/>
      <c r="BG1035" s="23"/>
      <c r="BH1035" s="23"/>
      <c r="BI1035" s="23"/>
      <c r="BJ1035" s="23"/>
      <c r="BK1035" s="23"/>
      <c r="BL1035" s="23"/>
      <c r="BM1035" s="23"/>
      <c r="BN1035" s="23"/>
      <c r="BO1035" s="23"/>
      <c r="BP1035" s="23"/>
      <c r="BQ1035" s="23"/>
      <c r="BR1035" s="23"/>
      <c r="BS1035" s="23"/>
      <c r="BT1035" s="23"/>
    </row>
    <row r="1036" spans="1:72" s="22" customFormat="1" x14ac:dyDescent="0.2">
      <c r="A1036" s="21"/>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c r="BF1036" s="23"/>
      <c r="BG1036" s="23"/>
      <c r="BH1036" s="23"/>
      <c r="BI1036" s="23"/>
      <c r="BJ1036" s="23"/>
      <c r="BK1036" s="23"/>
      <c r="BL1036" s="23"/>
      <c r="BM1036" s="23"/>
      <c r="BN1036" s="23"/>
      <c r="BO1036" s="23"/>
      <c r="BP1036" s="23"/>
      <c r="BQ1036" s="23"/>
      <c r="BR1036" s="23"/>
      <c r="BS1036" s="23"/>
      <c r="BT1036" s="23"/>
    </row>
    <row r="1037" spans="1:72" s="22" customFormat="1" x14ac:dyDescent="0.2">
      <c r="A1037" s="21"/>
      <c r="AK1037" s="23"/>
      <c r="AL1037" s="23"/>
      <c r="AM1037" s="23"/>
      <c r="AN1037" s="23"/>
      <c r="AO1037" s="23"/>
      <c r="AP1037" s="23"/>
      <c r="AQ1037" s="23"/>
      <c r="AR1037" s="23"/>
      <c r="AS1037" s="23"/>
      <c r="AT1037" s="23"/>
      <c r="AU1037" s="23"/>
      <c r="AV1037" s="23"/>
      <c r="AW1037" s="23"/>
      <c r="AX1037" s="23"/>
      <c r="AY1037" s="23"/>
      <c r="AZ1037" s="23"/>
      <c r="BA1037" s="23"/>
      <c r="BB1037" s="23"/>
      <c r="BC1037" s="23"/>
      <c r="BD1037" s="23"/>
      <c r="BE1037" s="23"/>
      <c r="BF1037" s="23"/>
      <c r="BG1037" s="23"/>
      <c r="BH1037" s="23"/>
      <c r="BI1037" s="23"/>
      <c r="BJ1037" s="23"/>
      <c r="BK1037" s="23"/>
      <c r="BL1037" s="23"/>
      <c r="BM1037" s="23"/>
      <c r="BN1037" s="23"/>
      <c r="BO1037" s="23"/>
      <c r="BP1037" s="23"/>
      <c r="BQ1037" s="23"/>
      <c r="BR1037" s="23"/>
      <c r="BS1037" s="23"/>
      <c r="BT1037" s="23"/>
    </row>
    <row r="1038" spans="1:72" s="22" customFormat="1" x14ac:dyDescent="0.2">
      <c r="A1038" s="21"/>
      <c r="AK1038" s="23"/>
      <c r="AL1038" s="23"/>
      <c r="AM1038" s="23"/>
      <c r="AN1038" s="23"/>
      <c r="AO1038" s="23"/>
      <c r="AP1038" s="23"/>
      <c r="AQ1038" s="23"/>
      <c r="AR1038" s="23"/>
      <c r="AS1038" s="23"/>
      <c r="AT1038" s="23"/>
      <c r="AU1038" s="23"/>
      <c r="AV1038" s="23"/>
      <c r="AW1038" s="23"/>
      <c r="AX1038" s="23"/>
      <c r="AY1038" s="23"/>
      <c r="AZ1038" s="23"/>
      <c r="BA1038" s="23"/>
      <c r="BB1038" s="23"/>
      <c r="BC1038" s="23"/>
      <c r="BD1038" s="23"/>
      <c r="BE1038" s="23"/>
      <c r="BF1038" s="23"/>
      <c r="BG1038" s="23"/>
      <c r="BH1038" s="23"/>
      <c r="BI1038" s="23"/>
      <c r="BJ1038" s="23"/>
      <c r="BK1038" s="23"/>
      <c r="BL1038" s="23"/>
      <c r="BM1038" s="23"/>
      <c r="BN1038" s="23"/>
      <c r="BO1038" s="23"/>
      <c r="BP1038" s="23"/>
      <c r="BQ1038" s="23"/>
      <c r="BR1038" s="23"/>
      <c r="BS1038" s="23"/>
      <c r="BT1038" s="23"/>
    </row>
    <row r="1039" spans="1:72" s="22" customFormat="1" x14ac:dyDescent="0.2">
      <c r="A1039" s="21"/>
      <c r="AK1039" s="23"/>
      <c r="AL1039" s="23"/>
      <c r="AM1039" s="23"/>
      <c r="AN1039" s="23"/>
      <c r="AO1039" s="23"/>
      <c r="AP1039" s="23"/>
      <c r="AQ1039" s="23"/>
      <c r="AR1039" s="23"/>
      <c r="AS1039" s="23"/>
      <c r="AT1039" s="23"/>
      <c r="AU1039" s="23"/>
      <c r="AV1039" s="23"/>
      <c r="AW1039" s="23"/>
      <c r="AX1039" s="23"/>
      <c r="AY1039" s="23"/>
      <c r="AZ1039" s="23"/>
      <c r="BA1039" s="23"/>
      <c r="BB1039" s="23"/>
      <c r="BC1039" s="23"/>
      <c r="BD1039" s="23"/>
      <c r="BE1039" s="23"/>
      <c r="BF1039" s="23"/>
      <c r="BG1039" s="23"/>
      <c r="BH1039" s="23"/>
      <c r="BI1039" s="23"/>
      <c r="BJ1039" s="23"/>
      <c r="BK1039" s="23"/>
      <c r="BL1039" s="23"/>
      <c r="BM1039" s="23"/>
      <c r="BN1039" s="23"/>
      <c r="BO1039" s="23"/>
      <c r="BP1039" s="23"/>
      <c r="BQ1039" s="23"/>
      <c r="BR1039" s="23"/>
      <c r="BS1039" s="23"/>
      <c r="BT1039" s="23"/>
    </row>
    <row r="1040" spans="1:72" s="22" customFormat="1" x14ac:dyDescent="0.2">
      <c r="A1040" s="21"/>
      <c r="AK1040" s="23"/>
      <c r="AL1040" s="23"/>
      <c r="AM1040" s="23"/>
      <c r="AN1040" s="23"/>
      <c r="AO1040" s="23"/>
      <c r="AP1040" s="23"/>
      <c r="AQ1040" s="23"/>
      <c r="AR1040" s="23"/>
      <c r="AS1040" s="23"/>
      <c r="AT1040" s="23"/>
      <c r="AU1040" s="23"/>
      <c r="AV1040" s="23"/>
      <c r="AW1040" s="23"/>
      <c r="AX1040" s="23"/>
      <c r="AY1040" s="23"/>
      <c r="AZ1040" s="23"/>
      <c r="BA1040" s="23"/>
      <c r="BB1040" s="23"/>
      <c r="BC1040" s="23"/>
      <c r="BD1040" s="23"/>
      <c r="BE1040" s="23"/>
      <c r="BF1040" s="23"/>
      <c r="BG1040" s="23"/>
      <c r="BH1040" s="23"/>
      <c r="BI1040" s="23"/>
      <c r="BJ1040" s="23"/>
      <c r="BK1040" s="23"/>
      <c r="BL1040" s="23"/>
      <c r="BM1040" s="23"/>
      <c r="BN1040" s="23"/>
      <c r="BO1040" s="23"/>
      <c r="BP1040" s="23"/>
      <c r="BQ1040" s="23"/>
      <c r="BR1040" s="23"/>
      <c r="BS1040" s="23"/>
      <c r="BT1040" s="23"/>
    </row>
    <row r="1041" spans="1:72" s="22" customFormat="1" x14ac:dyDescent="0.2">
      <c r="A1041" s="21"/>
      <c r="AK1041" s="23"/>
      <c r="AL1041" s="23"/>
      <c r="AM1041" s="23"/>
      <c r="AN1041" s="23"/>
      <c r="AO1041" s="23"/>
      <c r="AP1041" s="23"/>
      <c r="AQ1041" s="23"/>
      <c r="AR1041" s="23"/>
      <c r="AS1041" s="23"/>
      <c r="AT1041" s="23"/>
      <c r="AU1041" s="23"/>
      <c r="AV1041" s="23"/>
      <c r="AW1041" s="23"/>
      <c r="AX1041" s="23"/>
      <c r="AY1041" s="23"/>
      <c r="AZ1041" s="23"/>
      <c r="BA1041" s="23"/>
      <c r="BB1041" s="23"/>
      <c r="BC1041" s="23"/>
      <c r="BD1041" s="23"/>
      <c r="BE1041" s="23"/>
      <c r="BF1041" s="23"/>
      <c r="BG1041" s="23"/>
      <c r="BH1041" s="23"/>
      <c r="BI1041" s="23"/>
      <c r="BJ1041" s="23"/>
      <c r="BK1041" s="23"/>
      <c r="BL1041" s="23"/>
      <c r="BM1041" s="23"/>
      <c r="BN1041" s="23"/>
      <c r="BO1041" s="23"/>
      <c r="BP1041" s="23"/>
      <c r="BQ1041" s="23"/>
      <c r="BR1041" s="23"/>
      <c r="BS1041" s="23"/>
      <c r="BT1041" s="23"/>
    </row>
    <row r="1042" spans="1:72" s="22" customFormat="1" x14ac:dyDescent="0.2">
      <c r="A1042" s="21"/>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c r="BF1042" s="23"/>
      <c r="BG1042" s="23"/>
      <c r="BH1042" s="23"/>
      <c r="BI1042" s="23"/>
      <c r="BJ1042" s="23"/>
      <c r="BK1042" s="23"/>
      <c r="BL1042" s="23"/>
      <c r="BM1042" s="23"/>
      <c r="BN1042" s="23"/>
      <c r="BO1042" s="23"/>
      <c r="BP1042" s="23"/>
      <c r="BQ1042" s="23"/>
      <c r="BR1042" s="23"/>
      <c r="BS1042" s="23"/>
      <c r="BT1042" s="23"/>
    </row>
    <row r="1043" spans="1:72" s="22" customFormat="1" x14ac:dyDescent="0.2">
      <c r="A1043" s="21"/>
      <c r="AK1043" s="23"/>
      <c r="AL1043" s="23"/>
      <c r="AM1043" s="23"/>
      <c r="AN1043" s="23"/>
      <c r="AO1043" s="23"/>
      <c r="AP1043" s="23"/>
      <c r="AQ1043" s="23"/>
      <c r="AR1043" s="23"/>
      <c r="AS1043" s="23"/>
      <c r="AT1043" s="23"/>
      <c r="AU1043" s="23"/>
      <c r="AV1043" s="23"/>
      <c r="AW1043" s="23"/>
      <c r="AX1043" s="23"/>
      <c r="AY1043" s="23"/>
      <c r="AZ1043" s="23"/>
      <c r="BA1043" s="23"/>
      <c r="BB1043" s="23"/>
      <c r="BC1043" s="23"/>
      <c r="BD1043" s="23"/>
      <c r="BE1043" s="23"/>
      <c r="BF1043" s="23"/>
      <c r="BG1043" s="23"/>
      <c r="BH1043" s="23"/>
      <c r="BI1043" s="23"/>
      <c r="BJ1043" s="23"/>
      <c r="BK1043" s="23"/>
      <c r="BL1043" s="23"/>
      <c r="BM1043" s="23"/>
      <c r="BN1043" s="23"/>
      <c r="BO1043" s="23"/>
      <c r="BP1043" s="23"/>
      <c r="BQ1043" s="23"/>
      <c r="BR1043" s="23"/>
      <c r="BS1043" s="23"/>
      <c r="BT1043" s="23"/>
    </row>
    <row r="1044" spans="1:72" s="22" customFormat="1" x14ac:dyDescent="0.2">
      <c r="A1044" s="21"/>
      <c r="AK1044" s="23"/>
      <c r="AL1044" s="23"/>
      <c r="AM1044" s="23"/>
      <c r="AN1044" s="23"/>
      <c r="AO1044" s="23"/>
      <c r="AP1044" s="23"/>
      <c r="AQ1044" s="23"/>
      <c r="AR1044" s="23"/>
      <c r="AS1044" s="23"/>
      <c r="AT1044" s="23"/>
      <c r="AU1044" s="23"/>
      <c r="AV1044" s="23"/>
      <c r="AW1044" s="23"/>
      <c r="AX1044" s="23"/>
      <c r="AY1044" s="23"/>
      <c r="AZ1044" s="23"/>
      <c r="BA1044" s="23"/>
      <c r="BB1044" s="23"/>
      <c r="BC1044" s="23"/>
      <c r="BD1044" s="23"/>
      <c r="BE1044" s="23"/>
      <c r="BF1044" s="23"/>
      <c r="BG1044" s="23"/>
      <c r="BH1044" s="23"/>
      <c r="BI1044" s="23"/>
      <c r="BJ1044" s="23"/>
      <c r="BK1044" s="23"/>
      <c r="BL1044" s="23"/>
      <c r="BM1044" s="23"/>
      <c r="BN1044" s="23"/>
      <c r="BO1044" s="23"/>
      <c r="BP1044" s="23"/>
      <c r="BQ1044" s="23"/>
      <c r="BR1044" s="23"/>
      <c r="BS1044" s="23"/>
      <c r="BT1044" s="23"/>
    </row>
    <row r="1045" spans="1:72" s="22" customFormat="1" x14ac:dyDescent="0.2">
      <c r="A1045" s="21"/>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c r="BK1045" s="23"/>
      <c r="BL1045" s="23"/>
      <c r="BM1045" s="23"/>
      <c r="BN1045" s="23"/>
      <c r="BO1045" s="23"/>
      <c r="BP1045" s="23"/>
      <c r="BQ1045" s="23"/>
      <c r="BR1045" s="23"/>
      <c r="BS1045" s="23"/>
      <c r="BT1045" s="23"/>
    </row>
    <row r="1046" spans="1:72" s="22" customFormat="1" x14ac:dyDescent="0.2">
      <c r="A1046" s="21"/>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c r="BF1046" s="23"/>
      <c r="BG1046" s="23"/>
      <c r="BH1046" s="23"/>
      <c r="BI1046" s="23"/>
      <c r="BJ1046" s="23"/>
      <c r="BK1046" s="23"/>
      <c r="BL1046" s="23"/>
      <c r="BM1046" s="23"/>
      <c r="BN1046" s="23"/>
      <c r="BO1046" s="23"/>
      <c r="BP1046" s="23"/>
      <c r="BQ1046" s="23"/>
      <c r="BR1046" s="23"/>
      <c r="BS1046" s="23"/>
      <c r="BT1046" s="23"/>
    </row>
    <row r="1047" spans="1:72" s="22" customFormat="1" x14ac:dyDescent="0.2">
      <c r="A1047" s="21"/>
      <c r="AK1047" s="23"/>
      <c r="AL1047" s="23"/>
      <c r="AM1047" s="23"/>
      <c r="AN1047" s="23"/>
      <c r="AO1047" s="23"/>
      <c r="AP1047" s="23"/>
      <c r="AQ1047" s="23"/>
      <c r="AR1047" s="23"/>
      <c r="AS1047" s="23"/>
      <c r="AT1047" s="23"/>
      <c r="AU1047" s="23"/>
      <c r="AV1047" s="23"/>
      <c r="AW1047" s="23"/>
      <c r="AX1047" s="23"/>
      <c r="AY1047" s="23"/>
      <c r="AZ1047" s="23"/>
      <c r="BA1047" s="23"/>
      <c r="BB1047" s="23"/>
      <c r="BC1047" s="23"/>
      <c r="BD1047" s="23"/>
      <c r="BE1047" s="23"/>
      <c r="BF1047" s="23"/>
      <c r="BG1047" s="23"/>
      <c r="BH1047" s="23"/>
      <c r="BI1047" s="23"/>
      <c r="BJ1047" s="23"/>
      <c r="BK1047" s="23"/>
      <c r="BL1047" s="23"/>
      <c r="BM1047" s="23"/>
      <c r="BN1047" s="23"/>
      <c r="BO1047" s="23"/>
      <c r="BP1047" s="23"/>
      <c r="BQ1047" s="23"/>
      <c r="BR1047" s="23"/>
      <c r="BS1047" s="23"/>
      <c r="BT1047" s="23"/>
    </row>
    <row r="1048" spans="1:72" s="22" customFormat="1" x14ac:dyDescent="0.2">
      <c r="A1048" s="21"/>
      <c r="AK1048" s="23"/>
      <c r="AL1048" s="23"/>
      <c r="AM1048" s="23"/>
      <c r="AN1048" s="23"/>
      <c r="AO1048" s="23"/>
      <c r="AP1048" s="23"/>
      <c r="AQ1048" s="23"/>
      <c r="AR1048" s="23"/>
      <c r="AS1048" s="23"/>
      <c r="AT1048" s="23"/>
      <c r="AU1048" s="23"/>
      <c r="AV1048" s="23"/>
      <c r="AW1048" s="23"/>
      <c r="AX1048" s="23"/>
      <c r="AY1048" s="23"/>
      <c r="AZ1048" s="23"/>
      <c r="BA1048" s="23"/>
      <c r="BB1048" s="23"/>
      <c r="BC1048" s="23"/>
      <c r="BD1048" s="23"/>
      <c r="BE1048" s="23"/>
      <c r="BF1048" s="23"/>
      <c r="BG1048" s="23"/>
      <c r="BH1048" s="23"/>
      <c r="BI1048" s="23"/>
      <c r="BJ1048" s="23"/>
      <c r="BK1048" s="23"/>
      <c r="BL1048" s="23"/>
      <c r="BM1048" s="23"/>
      <c r="BN1048" s="23"/>
      <c r="BO1048" s="23"/>
      <c r="BP1048" s="23"/>
      <c r="BQ1048" s="23"/>
      <c r="BR1048" s="23"/>
      <c r="BS1048" s="23"/>
      <c r="BT1048" s="23"/>
    </row>
    <row r="1049" spans="1:72" s="22" customFormat="1" x14ac:dyDescent="0.2">
      <c r="A1049" s="21"/>
      <c r="AK1049" s="23"/>
      <c r="AL1049" s="23"/>
      <c r="AM1049" s="23"/>
      <c r="AN1049" s="23"/>
      <c r="AO1049" s="23"/>
      <c r="AP1049" s="23"/>
      <c r="AQ1049" s="23"/>
      <c r="AR1049" s="23"/>
      <c r="AS1049" s="23"/>
      <c r="AT1049" s="23"/>
      <c r="AU1049" s="23"/>
      <c r="AV1049" s="23"/>
      <c r="AW1049" s="23"/>
      <c r="AX1049" s="23"/>
      <c r="AY1049" s="23"/>
      <c r="AZ1049" s="23"/>
      <c r="BA1049" s="23"/>
      <c r="BB1049" s="23"/>
      <c r="BC1049" s="23"/>
      <c r="BD1049" s="23"/>
      <c r="BE1049" s="23"/>
      <c r="BF1049" s="23"/>
      <c r="BG1049" s="23"/>
      <c r="BH1049" s="23"/>
      <c r="BI1049" s="23"/>
      <c r="BJ1049" s="23"/>
      <c r="BK1049" s="23"/>
      <c r="BL1049" s="23"/>
      <c r="BM1049" s="23"/>
      <c r="BN1049" s="23"/>
      <c r="BO1049" s="23"/>
      <c r="BP1049" s="23"/>
      <c r="BQ1049" s="23"/>
      <c r="BR1049" s="23"/>
      <c r="BS1049" s="23"/>
      <c r="BT1049" s="23"/>
    </row>
    <row r="1050" spans="1:72" s="22" customFormat="1" x14ac:dyDescent="0.2">
      <c r="A1050" s="21"/>
      <c r="AK1050" s="23"/>
      <c r="AL1050" s="23"/>
      <c r="AM1050" s="23"/>
      <c r="AN1050" s="23"/>
      <c r="AO1050" s="23"/>
      <c r="AP1050" s="23"/>
      <c r="AQ1050" s="23"/>
      <c r="AR1050" s="23"/>
      <c r="AS1050" s="23"/>
      <c r="AT1050" s="23"/>
      <c r="AU1050" s="23"/>
      <c r="AV1050" s="23"/>
      <c r="AW1050" s="23"/>
      <c r="AX1050" s="23"/>
      <c r="AY1050" s="23"/>
      <c r="AZ1050" s="23"/>
      <c r="BA1050" s="23"/>
      <c r="BB1050" s="23"/>
      <c r="BC1050" s="23"/>
      <c r="BD1050" s="23"/>
      <c r="BE1050" s="23"/>
      <c r="BF1050" s="23"/>
      <c r="BG1050" s="23"/>
      <c r="BH1050" s="23"/>
      <c r="BI1050" s="23"/>
      <c r="BJ1050" s="23"/>
      <c r="BK1050" s="23"/>
      <c r="BL1050" s="23"/>
      <c r="BM1050" s="23"/>
      <c r="BN1050" s="23"/>
      <c r="BO1050" s="23"/>
      <c r="BP1050" s="23"/>
      <c r="BQ1050" s="23"/>
      <c r="BR1050" s="23"/>
      <c r="BS1050" s="23"/>
      <c r="BT1050" s="23"/>
    </row>
    <row r="1051" spans="1:72" s="22" customFormat="1" x14ac:dyDescent="0.2">
      <c r="A1051" s="21"/>
      <c r="AK1051" s="23"/>
      <c r="AL1051" s="23"/>
      <c r="AM1051" s="23"/>
      <c r="AN1051" s="23"/>
      <c r="AO1051" s="23"/>
      <c r="AP1051" s="23"/>
      <c r="AQ1051" s="23"/>
      <c r="AR1051" s="23"/>
      <c r="AS1051" s="23"/>
      <c r="AT1051" s="23"/>
      <c r="AU1051" s="23"/>
      <c r="AV1051" s="23"/>
      <c r="AW1051" s="23"/>
      <c r="AX1051" s="23"/>
      <c r="AY1051" s="23"/>
      <c r="AZ1051" s="23"/>
      <c r="BA1051" s="23"/>
      <c r="BB1051" s="23"/>
      <c r="BC1051" s="23"/>
      <c r="BD1051" s="23"/>
      <c r="BE1051" s="23"/>
      <c r="BF1051" s="23"/>
      <c r="BG1051" s="23"/>
      <c r="BH1051" s="23"/>
      <c r="BI1051" s="23"/>
      <c r="BJ1051" s="23"/>
      <c r="BK1051" s="23"/>
      <c r="BL1051" s="23"/>
      <c r="BM1051" s="23"/>
      <c r="BN1051" s="23"/>
      <c r="BO1051" s="23"/>
      <c r="BP1051" s="23"/>
      <c r="BQ1051" s="23"/>
      <c r="BR1051" s="23"/>
      <c r="BS1051" s="23"/>
      <c r="BT1051" s="23"/>
    </row>
    <row r="1052" spans="1:72" s="22" customFormat="1" x14ac:dyDescent="0.2">
      <c r="A1052" s="21"/>
      <c r="AK1052" s="23"/>
      <c r="AL1052" s="23"/>
      <c r="AM1052" s="23"/>
      <c r="AN1052" s="23"/>
      <c r="AO1052" s="23"/>
      <c r="AP1052" s="23"/>
      <c r="AQ1052" s="23"/>
      <c r="AR1052" s="23"/>
      <c r="AS1052" s="23"/>
      <c r="AT1052" s="23"/>
      <c r="AU1052" s="23"/>
      <c r="AV1052" s="23"/>
      <c r="AW1052" s="23"/>
      <c r="AX1052" s="23"/>
      <c r="AY1052" s="23"/>
      <c r="AZ1052" s="23"/>
      <c r="BA1052" s="23"/>
      <c r="BB1052" s="23"/>
      <c r="BC1052" s="23"/>
      <c r="BD1052" s="23"/>
      <c r="BE1052" s="23"/>
      <c r="BF1052" s="23"/>
      <c r="BG1052" s="23"/>
      <c r="BH1052" s="23"/>
      <c r="BI1052" s="23"/>
      <c r="BJ1052" s="23"/>
      <c r="BK1052" s="23"/>
      <c r="BL1052" s="23"/>
      <c r="BM1052" s="23"/>
      <c r="BN1052" s="23"/>
      <c r="BO1052" s="23"/>
      <c r="BP1052" s="23"/>
      <c r="BQ1052" s="23"/>
      <c r="BR1052" s="23"/>
      <c r="BS1052" s="23"/>
      <c r="BT1052" s="23"/>
    </row>
    <row r="1053" spans="1:72" s="22" customFormat="1" x14ac:dyDescent="0.2">
      <c r="A1053" s="21"/>
      <c r="AK1053" s="23"/>
      <c r="AL1053" s="23"/>
      <c r="AM1053" s="23"/>
      <c r="AN1053" s="23"/>
      <c r="AO1053" s="23"/>
      <c r="AP1053" s="23"/>
      <c r="AQ1053" s="23"/>
      <c r="AR1053" s="23"/>
      <c r="AS1053" s="23"/>
      <c r="AT1053" s="23"/>
      <c r="AU1053" s="23"/>
      <c r="AV1053" s="23"/>
      <c r="AW1053" s="23"/>
      <c r="AX1053" s="23"/>
      <c r="AY1053" s="23"/>
      <c r="AZ1053" s="23"/>
      <c r="BA1053" s="23"/>
      <c r="BB1053" s="23"/>
      <c r="BC1053" s="23"/>
      <c r="BD1053" s="23"/>
      <c r="BE1053" s="23"/>
      <c r="BF1053" s="23"/>
      <c r="BG1053" s="23"/>
      <c r="BH1053" s="23"/>
      <c r="BI1053" s="23"/>
      <c r="BJ1053" s="23"/>
      <c r="BK1053" s="23"/>
      <c r="BL1053" s="23"/>
      <c r="BM1053" s="23"/>
      <c r="BN1053" s="23"/>
      <c r="BO1053" s="23"/>
      <c r="BP1053" s="23"/>
      <c r="BQ1053" s="23"/>
      <c r="BR1053" s="23"/>
      <c r="BS1053" s="23"/>
      <c r="BT1053" s="23"/>
    </row>
    <row r="1054" spans="1:72" s="22" customFormat="1" x14ac:dyDescent="0.2">
      <c r="A1054" s="21"/>
      <c r="AK1054" s="23"/>
      <c r="AL1054" s="23"/>
      <c r="AM1054" s="23"/>
      <c r="AN1054" s="23"/>
      <c r="AO1054" s="23"/>
      <c r="AP1054" s="23"/>
      <c r="AQ1054" s="23"/>
      <c r="AR1054" s="23"/>
      <c r="AS1054" s="23"/>
      <c r="AT1054" s="23"/>
      <c r="AU1054" s="23"/>
      <c r="AV1054" s="23"/>
      <c r="AW1054" s="23"/>
      <c r="AX1054" s="23"/>
      <c r="AY1054" s="23"/>
      <c r="AZ1054" s="23"/>
      <c r="BA1054" s="23"/>
      <c r="BB1054" s="23"/>
      <c r="BC1054" s="23"/>
      <c r="BD1054" s="23"/>
      <c r="BE1054" s="23"/>
      <c r="BF1054" s="23"/>
      <c r="BG1054" s="23"/>
      <c r="BH1054" s="23"/>
      <c r="BI1054" s="23"/>
      <c r="BJ1054" s="23"/>
      <c r="BK1054" s="23"/>
      <c r="BL1054" s="23"/>
      <c r="BM1054" s="23"/>
      <c r="BN1054" s="23"/>
      <c r="BO1054" s="23"/>
      <c r="BP1054" s="23"/>
      <c r="BQ1054" s="23"/>
      <c r="BR1054" s="23"/>
      <c r="BS1054" s="23"/>
      <c r="BT1054" s="23"/>
    </row>
    <row r="1055" spans="1:72" s="22" customFormat="1" x14ac:dyDescent="0.2">
      <c r="A1055" s="21"/>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c r="BK1055" s="23"/>
      <c r="BL1055" s="23"/>
      <c r="BM1055" s="23"/>
      <c r="BN1055" s="23"/>
      <c r="BO1055" s="23"/>
      <c r="BP1055" s="23"/>
      <c r="BQ1055" s="23"/>
      <c r="BR1055" s="23"/>
      <c r="BS1055" s="23"/>
      <c r="BT1055" s="23"/>
    </row>
    <row r="1056" spans="1:72" s="22" customFormat="1" x14ac:dyDescent="0.2">
      <c r="A1056" s="21"/>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row>
    <row r="1057" spans="1:72" s="22" customFormat="1" x14ac:dyDescent="0.2">
      <c r="A1057" s="21"/>
      <c r="AK1057" s="23"/>
      <c r="AL1057" s="23"/>
      <c r="AM1057" s="23"/>
      <c r="AN1057" s="23"/>
      <c r="AO1057" s="23"/>
      <c r="AP1057" s="23"/>
      <c r="AQ1057" s="23"/>
      <c r="AR1057" s="23"/>
      <c r="AS1057" s="23"/>
      <c r="AT1057" s="23"/>
      <c r="AU1057" s="23"/>
      <c r="AV1057" s="23"/>
      <c r="AW1057" s="23"/>
      <c r="AX1057" s="23"/>
      <c r="AY1057" s="23"/>
      <c r="AZ1057" s="23"/>
      <c r="BA1057" s="23"/>
      <c r="BB1057" s="23"/>
      <c r="BC1057" s="23"/>
      <c r="BD1057" s="23"/>
      <c r="BE1057" s="23"/>
      <c r="BF1057" s="23"/>
      <c r="BG1057" s="23"/>
      <c r="BH1057" s="23"/>
      <c r="BI1057" s="23"/>
      <c r="BJ1057" s="23"/>
      <c r="BK1057" s="23"/>
      <c r="BL1057" s="23"/>
      <c r="BM1057" s="23"/>
      <c r="BN1057" s="23"/>
      <c r="BO1057" s="23"/>
      <c r="BP1057" s="23"/>
      <c r="BQ1057" s="23"/>
      <c r="BR1057" s="23"/>
      <c r="BS1057" s="23"/>
      <c r="BT1057" s="23"/>
    </row>
    <row r="1058" spans="1:72" s="22" customFormat="1" x14ac:dyDescent="0.2">
      <c r="A1058" s="21"/>
      <c r="AK1058" s="23"/>
      <c r="AL1058" s="23"/>
      <c r="AM1058" s="23"/>
      <c r="AN1058" s="23"/>
      <c r="AO1058" s="23"/>
      <c r="AP1058" s="23"/>
      <c r="AQ1058" s="23"/>
      <c r="AR1058" s="23"/>
      <c r="AS1058" s="23"/>
      <c r="AT1058" s="23"/>
      <c r="AU1058" s="23"/>
      <c r="AV1058" s="23"/>
      <c r="AW1058" s="23"/>
      <c r="AX1058" s="23"/>
      <c r="AY1058" s="23"/>
      <c r="AZ1058" s="23"/>
      <c r="BA1058" s="23"/>
      <c r="BB1058" s="23"/>
      <c r="BC1058" s="23"/>
      <c r="BD1058" s="23"/>
      <c r="BE1058" s="23"/>
      <c r="BF1058" s="23"/>
      <c r="BG1058" s="23"/>
      <c r="BH1058" s="23"/>
      <c r="BI1058" s="23"/>
      <c r="BJ1058" s="23"/>
      <c r="BK1058" s="23"/>
      <c r="BL1058" s="23"/>
      <c r="BM1058" s="23"/>
      <c r="BN1058" s="23"/>
      <c r="BO1058" s="23"/>
      <c r="BP1058" s="23"/>
      <c r="BQ1058" s="23"/>
      <c r="BR1058" s="23"/>
      <c r="BS1058" s="23"/>
      <c r="BT1058" s="23"/>
    </row>
    <row r="1059" spans="1:72" s="22" customFormat="1" x14ac:dyDescent="0.2">
      <c r="A1059" s="21"/>
      <c r="AK1059" s="23"/>
      <c r="AL1059" s="23"/>
      <c r="AM1059" s="23"/>
      <c r="AN1059" s="23"/>
      <c r="AO1059" s="23"/>
      <c r="AP1059" s="23"/>
      <c r="AQ1059" s="23"/>
      <c r="AR1059" s="23"/>
      <c r="AS1059" s="23"/>
      <c r="AT1059" s="23"/>
      <c r="AU1059" s="23"/>
      <c r="AV1059" s="23"/>
      <c r="AW1059" s="23"/>
      <c r="AX1059" s="23"/>
      <c r="AY1059" s="23"/>
      <c r="AZ1059" s="23"/>
      <c r="BA1059" s="23"/>
      <c r="BB1059" s="23"/>
      <c r="BC1059" s="23"/>
      <c r="BD1059" s="23"/>
      <c r="BE1059" s="23"/>
      <c r="BF1059" s="23"/>
      <c r="BG1059" s="23"/>
      <c r="BH1059" s="23"/>
      <c r="BI1059" s="23"/>
      <c r="BJ1059" s="23"/>
      <c r="BK1059" s="23"/>
      <c r="BL1059" s="23"/>
      <c r="BM1059" s="23"/>
      <c r="BN1059" s="23"/>
      <c r="BO1059" s="23"/>
      <c r="BP1059" s="23"/>
      <c r="BQ1059" s="23"/>
      <c r="BR1059" s="23"/>
      <c r="BS1059" s="23"/>
      <c r="BT1059" s="23"/>
    </row>
    <row r="1060" spans="1:72" s="22" customFormat="1" x14ac:dyDescent="0.2">
      <c r="A1060" s="21"/>
      <c r="AK1060" s="23"/>
      <c r="AL1060" s="23"/>
      <c r="AM1060" s="23"/>
      <c r="AN1060" s="23"/>
      <c r="AO1060" s="23"/>
      <c r="AP1060" s="23"/>
      <c r="AQ1060" s="23"/>
      <c r="AR1060" s="23"/>
      <c r="AS1060" s="23"/>
      <c r="AT1060" s="23"/>
      <c r="AU1060" s="23"/>
      <c r="AV1060" s="23"/>
      <c r="AW1060" s="23"/>
      <c r="AX1060" s="23"/>
      <c r="AY1060" s="23"/>
      <c r="AZ1060" s="23"/>
      <c r="BA1060" s="23"/>
      <c r="BB1060" s="23"/>
      <c r="BC1060" s="23"/>
      <c r="BD1060" s="23"/>
      <c r="BE1060" s="23"/>
      <c r="BF1060" s="23"/>
      <c r="BG1060" s="23"/>
      <c r="BH1060" s="23"/>
      <c r="BI1060" s="23"/>
      <c r="BJ1060" s="23"/>
      <c r="BK1060" s="23"/>
      <c r="BL1060" s="23"/>
      <c r="BM1060" s="23"/>
      <c r="BN1060" s="23"/>
      <c r="BO1060" s="23"/>
      <c r="BP1060" s="23"/>
      <c r="BQ1060" s="23"/>
      <c r="BR1060" s="23"/>
      <c r="BS1060" s="23"/>
      <c r="BT1060" s="23"/>
    </row>
    <row r="1061" spans="1:72" s="22" customFormat="1" x14ac:dyDescent="0.2">
      <c r="A1061" s="21"/>
      <c r="AK1061" s="23"/>
      <c r="AL1061" s="23"/>
      <c r="AM1061" s="23"/>
      <c r="AN1061" s="23"/>
      <c r="AO1061" s="23"/>
      <c r="AP1061" s="23"/>
      <c r="AQ1061" s="23"/>
      <c r="AR1061" s="23"/>
      <c r="AS1061" s="23"/>
      <c r="AT1061" s="23"/>
      <c r="AU1061" s="23"/>
      <c r="AV1061" s="23"/>
      <c r="AW1061" s="23"/>
      <c r="AX1061" s="23"/>
      <c r="AY1061" s="23"/>
      <c r="AZ1061" s="23"/>
      <c r="BA1061" s="23"/>
      <c r="BB1061" s="23"/>
      <c r="BC1061" s="23"/>
      <c r="BD1061" s="23"/>
      <c r="BE1061" s="23"/>
      <c r="BF1061" s="23"/>
      <c r="BG1061" s="23"/>
      <c r="BH1061" s="23"/>
      <c r="BI1061" s="23"/>
      <c r="BJ1061" s="23"/>
      <c r="BK1061" s="23"/>
      <c r="BL1061" s="23"/>
      <c r="BM1061" s="23"/>
      <c r="BN1061" s="23"/>
      <c r="BO1061" s="23"/>
      <c r="BP1061" s="23"/>
      <c r="BQ1061" s="23"/>
      <c r="BR1061" s="23"/>
      <c r="BS1061" s="23"/>
      <c r="BT1061" s="23"/>
    </row>
    <row r="1062" spans="1:72" s="22" customFormat="1" x14ac:dyDescent="0.2">
      <c r="A1062" s="21"/>
      <c r="AK1062" s="23"/>
      <c r="AL1062" s="23"/>
      <c r="AM1062" s="23"/>
      <c r="AN1062" s="23"/>
      <c r="AO1062" s="23"/>
      <c r="AP1062" s="23"/>
      <c r="AQ1062" s="23"/>
      <c r="AR1062" s="23"/>
      <c r="AS1062" s="23"/>
      <c r="AT1062" s="23"/>
      <c r="AU1062" s="23"/>
      <c r="AV1062" s="23"/>
      <c r="AW1062" s="23"/>
      <c r="AX1062" s="23"/>
      <c r="AY1062" s="23"/>
      <c r="AZ1062" s="23"/>
      <c r="BA1062" s="23"/>
      <c r="BB1062" s="23"/>
      <c r="BC1062" s="23"/>
      <c r="BD1062" s="23"/>
      <c r="BE1062" s="23"/>
      <c r="BF1062" s="23"/>
      <c r="BG1062" s="23"/>
      <c r="BH1062" s="23"/>
      <c r="BI1062" s="23"/>
      <c r="BJ1062" s="23"/>
      <c r="BK1062" s="23"/>
      <c r="BL1062" s="23"/>
      <c r="BM1062" s="23"/>
      <c r="BN1062" s="23"/>
      <c r="BO1062" s="23"/>
      <c r="BP1062" s="23"/>
      <c r="BQ1062" s="23"/>
      <c r="BR1062" s="23"/>
      <c r="BS1062" s="23"/>
      <c r="BT1062" s="23"/>
    </row>
    <row r="1063" spans="1:72" s="22" customFormat="1" x14ac:dyDescent="0.2">
      <c r="A1063" s="21"/>
      <c r="AK1063" s="23"/>
      <c r="AL1063" s="23"/>
      <c r="AM1063" s="23"/>
      <c r="AN1063" s="23"/>
      <c r="AO1063" s="23"/>
      <c r="AP1063" s="23"/>
      <c r="AQ1063" s="23"/>
      <c r="AR1063" s="23"/>
      <c r="AS1063" s="23"/>
      <c r="AT1063" s="23"/>
      <c r="AU1063" s="23"/>
      <c r="AV1063" s="23"/>
      <c r="AW1063" s="23"/>
      <c r="AX1063" s="23"/>
      <c r="AY1063" s="23"/>
      <c r="AZ1063" s="23"/>
      <c r="BA1063" s="23"/>
      <c r="BB1063" s="23"/>
      <c r="BC1063" s="23"/>
      <c r="BD1063" s="23"/>
      <c r="BE1063" s="23"/>
      <c r="BF1063" s="23"/>
      <c r="BG1063" s="23"/>
      <c r="BH1063" s="23"/>
      <c r="BI1063" s="23"/>
      <c r="BJ1063" s="23"/>
      <c r="BK1063" s="23"/>
      <c r="BL1063" s="23"/>
      <c r="BM1063" s="23"/>
      <c r="BN1063" s="23"/>
      <c r="BO1063" s="23"/>
      <c r="BP1063" s="23"/>
      <c r="BQ1063" s="23"/>
      <c r="BR1063" s="23"/>
      <c r="BS1063" s="23"/>
      <c r="BT1063" s="23"/>
    </row>
    <row r="1064" spans="1:72" s="22" customFormat="1" x14ac:dyDescent="0.2">
      <c r="A1064" s="21"/>
      <c r="AK1064" s="23"/>
      <c r="AL1064" s="23"/>
      <c r="AM1064" s="23"/>
      <c r="AN1064" s="23"/>
      <c r="AO1064" s="23"/>
      <c r="AP1064" s="23"/>
      <c r="AQ1064" s="23"/>
      <c r="AR1064" s="23"/>
      <c r="AS1064" s="23"/>
      <c r="AT1064" s="23"/>
      <c r="AU1064" s="23"/>
      <c r="AV1064" s="23"/>
      <c r="AW1064" s="23"/>
      <c r="AX1064" s="23"/>
      <c r="AY1064" s="23"/>
      <c r="AZ1064" s="23"/>
      <c r="BA1064" s="23"/>
      <c r="BB1064" s="23"/>
      <c r="BC1064" s="23"/>
      <c r="BD1064" s="23"/>
      <c r="BE1064" s="23"/>
      <c r="BF1064" s="23"/>
      <c r="BG1064" s="23"/>
      <c r="BH1064" s="23"/>
      <c r="BI1064" s="23"/>
      <c r="BJ1064" s="23"/>
      <c r="BK1064" s="23"/>
      <c r="BL1064" s="23"/>
      <c r="BM1064" s="23"/>
      <c r="BN1064" s="23"/>
      <c r="BO1064" s="23"/>
      <c r="BP1064" s="23"/>
      <c r="BQ1064" s="23"/>
      <c r="BR1064" s="23"/>
      <c r="BS1064" s="23"/>
      <c r="BT1064" s="23"/>
    </row>
    <row r="1065" spans="1:72" s="22" customFormat="1" x14ac:dyDescent="0.2">
      <c r="A1065" s="21"/>
      <c r="AK1065" s="23"/>
      <c r="AL1065" s="23"/>
      <c r="AM1065" s="23"/>
      <c r="AN1065" s="23"/>
      <c r="AO1065" s="23"/>
      <c r="AP1065" s="23"/>
      <c r="AQ1065" s="23"/>
      <c r="AR1065" s="23"/>
      <c r="AS1065" s="23"/>
      <c r="AT1065" s="23"/>
      <c r="AU1065" s="23"/>
      <c r="AV1065" s="23"/>
      <c r="AW1065" s="23"/>
      <c r="AX1065" s="23"/>
      <c r="AY1065" s="23"/>
      <c r="AZ1065" s="23"/>
      <c r="BA1065" s="23"/>
      <c r="BB1065" s="23"/>
      <c r="BC1065" s="23"/>
      <c r="BD1065" s="23"/>
      <c r="BE1065" s="23"/>
      <c r="BF1065" s="23"/>
      <c r="BG1065" s="23"/>
      <c r="BH1065" s="23"/>
      <c r="BI1065" s="23"/>
      <c r="BJ1065" s="23"/>
      <c r="BK1065" s="23"/>
      <c r="BL1065" s="23"/>
      <c r="BM1065" s="23"/>
      <c r="BN1065" s="23"/>
      <c r="BO1065" s="23"/>
      <c r="BP1065" s="23"/>
      <c r="BQ1065" s="23"/>
      <c r="BR1065" s="23"/>
      <c r="BS1065" s="23"/>
      <c r="BT1065" s="23"/>
    </row>
    <row r="1066" spans="1:72" s="22" customFormat="1" x14ac:dyDescent="0.2">
      <c r="A1066" s="21"/>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c r="BK1066" s="23"/>
      <c r="BL1066" s="23"/>
      <c r="BM1066" s="23"/>
      <c r="BN1066" s="23"/>
      <c r="BO1066" s="23"/>
      <c r="BP1066" s="23"/>
      <c r="BQ1066" s="23"/>
      <c r="BR1066" s="23"/>
      <c r="BS1066" s="23"/>
      <c r="BT1066" s="23"/>
    </row>
    <row r="1067" spans="1:72" s="22" customFormat="1" x14ac:dyDescent="0.2">
      <c r="A1067" s="21"/>
      <c r="AK1067" s="23"/>
      <c r="AL1067" s="23"/>
      <c r="AM1067" s="23"/>
      <c r="AN1067" s="23"/>
      <c r="AO1067" s="23"/>
      <c r="AP1067" s="23"/>
      <c r="AQ1067" s="23"/>
      <c r="AR1067" s="23"/>
      <c r="AS1067" s="23"/>
      <c r="AT1067" s="23"/>
      <c r="AU1067" s="23"/>
      <c r="AV1067" s="23"/>
      <c r="AW1067" s="23"/>
      <c r="AX1067" s="23"/>
      <c r="AY1067" s="23"/>
      <c r="AZ1067" s="23"/>
      <c r="BA1067" s="23"/>
      <c r="BB1067" s="23"/>
      <c r="BC1067" s="23"/>
      <c r="BD1067" s="23"/>
      <c r="BE1067" s="23"/>
      <c r="BF1067" s="23"/>
      <c r="BG1067" s="23"/>
      <c r="BH1067" s="23"/>
      <c r="BI1067" s="23"/>
      <c r="BJ1067" s="23"/>
      <c r="BK1067" s="23"/>
      <c r="BL1067" s="23"/>
      <c r="BM1067" s="23"/>
      <c r="BN1067" s="23"/>
      <c r="BO1067" s="23"/>
      <c r="BP1067" s="23"/>
      <c r="BQ1067" s="23"/>
      <c r="BR1067" s="23"/>
      <c r="BS1067" s="23"/>
      <c r="BT1067" s="23"/>
    </row>
    <row r="1068" spans="1:72" s="22" customFormat="1" x14ac:dyDescent="0.2">
      <c r="A1068" s="21"/>
      <c r="AK1068" s="23"/>
      <c r="AL1068" s="23"/>
      <c r="AM1068" s="23"/>
      <c r="AN1068" s="23"/>
      <c r="AO1068" s="23"/>
      <c r="AP1068" s="23"/>
      <c r="AQ1068" s="23"/>
      <c r="AR1068" s="23"/>
      <c r="AS1068" s="23"/>
      <c r="AT1068" s="23"/>
      <c r="AU1068" s="23"/>
      <c r="AV1068" s="23"/>
      <c r="AW1068" s="23"/>
      <c r="AX1068" s="23"/>
      <c r="AY1068" s="23"/>
      <c r="AZ1068" s="23"/>
      <c r="BA1068" s="23"/>
      <c r="BB1068" s="23"/>
      <c r="BC1068" s="23"/>
      <c r="BD1068" s="23"/>
      <c r="BE1068" s="23"/>
      <c r="BF1068" s="23"/>
      <c r="BG1068" s="23"/>
      <c r="BH1068" s="23"/>
      <c r="BI1068" s="23"/>
      <c r="BJ1068" s="23"/>
      <c r="BK1068" s="23"/>
      <c r="BL1068" s="23"/>
      <c r="BM1068" s="23"/>
      <c r="BN1068" s="23"/>
      <c r="BO1068" s="23"/>
      <c r="BP1068" s="23"/>
      <c r="BQ1068" s="23"/>
      <c r="BR1068" s="23"/>
      <c r="BS1068" s="23"/>
      <c r="BT1068" s="23"/>
    </row>
    <row r="1069" spans="1:72" s="22" customFormat="1" x14ac:dyDescent="0.2">
      <c r="A1069" s="21"/>
      <c r="AK1069" s="23"/>
      <c r="AL1069" s="23"/>
      <c r="AM1069" s="23"/>
      <c r="AN1069" s="23"/>
      <c r="AO1069" s="23"/>
      <c r="AP1069" s="23"/>
      <c r="AQ1069" s="23"/>
      <c r="AR1069" s="23"/>
      <c r="AS1069" s="23"/>
      <c r="AT1069" s="23"/>
      <c r="AU1069" s="23"/>
      <c r="AV1069" s="23"/>
      <c r="AW1069" s="23"/>
      <c r="AX1069" s="23"/>
      <c r="AY1069" s="23"/>
      <c r="AZ1069" s="23"/>
      <c r="BA1069" s="23"/>
      <c r="BB1069" s="23"/>
      <c r="BC1069" s="23"/>
      <c r="BD1069" s="23"/>
      <c r="BE1069" s="23"/>
      <c r="BF1069" s="23"/>
      <c r="BG1069" s="23"/>
      <c r="BH1069" s="23"/>
      <c r="BI1069" s="23"/>
      <c r="BJ1069" s="23"/>
      <c r="BK1069" s="23"/>
      <c r="BL1069" s="23"/>
      <c r="BM1069" s="23"/>
      <c r="BN1069" s="23"/>
      <c r="BO1069" s="23"/>
      <c r="BP1069" s="23"/>
      <c r="BQ1069" s="23"/>
      <c r="BR1069" s="23"/>
      <c r="BS1069" s="23"/>
      <c r="BT1069" s="23"/>
    </row>
    <row r="1070" spans="1:72" s="22" customFormat="1" x14ac:dyDescent="0.2">
      <c r="A1070" s="21"/>
      <c r="AK1070" s="23"/>
      <c r="AL1070" s="23"/>
      <c r="AM1070" s="23"/>
      <c r="AN1070" s="23"/>
      <c r="AO1070" s="23"/>
      <c r="AP1070" s="23"/>
      <c r="AQ1070" s="23"/>
      <c r="AR1070" s="23"/>
      <c r="AS1070" s="23"/>
      <c r="AT1070" s="23"/>
      <c r="AU1070" s="23"/>
      <c r="AV1070" s="23"/>
      <c r="AW1070" s="23"/>
      <c r="AX1070" s="23"/>
      <c r="AY1070" s="23"/>
      <c r="AZ1070" s="23"/>
      <c r="BA1070" s="23"/>
      <c r="BB1070" s="23"/>
      <c r="BC1070" s="23"/>
      <c r="BD1070" s="23"/>
      <c r="BE1070" s="23"/>
      <c r="BF1070" s="23"/>
      <c r="BG1070" s="23"/>
      <c r="BH1070" s="23"/>
      <c r="BI1070" s="23"/>
      <c r="BJ1070" s="23"/>
      <c r="BK1070" s="23"/>
      <c r="BL1070" s="23"/>
      <c r="BM1070" s="23"/>
      <c r="BN1070" s="23"/>
      <c r="BO1070" s="23"/>
      <c r="BP1070" s="23"/>
      <c r="BQ1070" s="23"/>
      <c r="BR1070" s="23"/>
      <c r="BS1070" s="23"/>
      <c r="BT1070" s="23"/>
    </row>
    <row r="1071" spans="1:72" s="22" customFormat="1" x14ac:dyDescent="0.2">
      <c r="A1071" s="21"/>
      <c r="AK1071" s="23"/>
      <c r="AL1071" s="23"/>
      <c r="AM1071" s="23"/>
      <c r="AN1071" s="23"/>
      <c r="AO1071" s="23"/>
      <c r="AP1071" s="23"/>
      <c r="AQ1071" s="23"/>
      <c r="AR1071" s="23"/>
      <c r="AS1071" s="23"/>
      <c r="AT1071" s="23"/>
      <c r="AU1071" s="23"/>
      <c r="AV1071" s="23"/>
      <c r="AW1071" s="23"/>
      <c r="AX1071" s="23"/>
      <c r="AY1071" s="23"/>
      <c r="AZ1071" s="23"/>
      <c r="BA1071" s="23"/>
      <c r="BB1071" s="23"/>
      <c r="BC1071" s="23"/>
      <c r="BD1071" s="23"/>
      <c r="BE1071" s="23"/>
      <c r="BF1071" s="23"/>
      <c r="BG1071" s="23"/>
      <c r="BH1071" s="23"/>
      <c r="BI1071" s="23"/>
      <c r="BJ1071" s="23"/>
      <c r="BK1071" s="23"/>
      <c r="BL1071" s="23"/>
      <c r="BM1071" s="23"/>
      <c r="BN1071" s="23"/>
      <c r="BO1071" s="23"/>
      <c r="BP1071" s="23"/>
      <c r="BQ1071" s="23"/>
      <c r="BR1071" s="23"/>
      <c r="BS1071" s="23"/>
      <c r="BT1071" s="23"/>
    </row>
    <row r="1072" spans="1:72" s="22" customFormat="1" x14ac:dyDescent="0.2">
      <c r="A1072" s="21"/>
      <c r="AK1072" s="23"/>
      <c r="AL1072" s="23"/>
      <c r="AM1072" s="23"/>
      <c r="AN1072" s="23"/>
      <c r="AO1072" s="23"/>
      <c r="AP1072" s="23"/>
      <c r="AQ1072" s="23"/>
      <c r="AR1072" s="23"/>
      <c r="AS1072" s="23"/>
      <c r="AT1072" s="23"/>
      <c r="AU1072" s="23"/>
      <c r="AV1072" s="23"/>
      <c r="AW1072" s="23"/>
      <c r="AX1072" s="23"/>
      <c r="AY1072" s="23"/>
      <c r="AZ1072" s="23"/>
      <c r="BA1072" s="23"/>
      <c r="BB1072" s="23"/>
      <c r="BC1072" s="23"/>
      <c r="BD1072" s="23"/>
      <c r="BE1072" s="23"/>
      <c r="BF1072" s="23"/>
      <c r="BG1072" s="23"/>
      <c r="BH1072" s="23"/>
      <c r="BI1072" s="23"/>
      <c r="BJ1072" s="23"/>
      <c r="BK1072" s="23"/>
      <c r="BL1072" s="23"/>
      <c r="BM1072" s="23"/>
      <c r="BN1072" s="23"/>
      <c r="BO1072" s="23"/>
      <c r="BP1072" s="23"/>
      <c r="BQ1072" s="23"/>
      <c r="BR1072" s="23"/>
      <c r="BS1072" s="23"/>
      <c r="BT1072" s="23"/>
    </row>
    <row r="1073" spans="1:72" s="22" customFormat="1" x14ac:dyDescent="0.2">
      <c r="A1073" s="21"/>
      <c r="AK1073" s="23"/>
      <c r="AL1073" s="23"/>
      <c r="AM1073" s="23"/>
      <c r="AN1073" s="23"/>
      <c r="AO1073" s="23"/>
      <c r="AP1073" s="23"/>
      <c r="AQ1073" s="23"/>
      <c r="AR1073" s="23"/>
      <c r="AS1073" s="23"/>
      <c r="AT1073" s="23"/>
      <c r="AU1073" s="23"/>
      <c r="AV1073" s="23"/>
      <c r="AW1073" s="23"/>
      <c r="AX1073" s="23"/>
      <c r="AY1073" s="23"/>
      <c r="AZ1073" s="23"/>
      <c r="BA1073" s="23"/>
      <c r="BB1073" s="23"/>
      <c r="BC1073" s="23"/>
      <c r="BD1073" s="23"/>
      <c r="BE1073" s="23"/>
      <c r="BF1073" s="23"/>
      <c r="BG1073" s="23"/>
      <c r="BH1073" s="23"/>
      <c r="BI1073" s="23"/>
      <c r="BJ1073" s="23"/>
      <c r="BK1073" s="23"/>
      <c r="BL1073" s="23"/>
      <c r="BM1073" s="23"/>
      <c r="BN1073" s="23"/>
      <c r="BO1073" s="23"/>
      <c r="BP1073" s="23"/>
      <c r="BQ1073" s="23"/>
      <c r="BR1073" s="23"/>
      <c r="BS1073" s="23"/>
      <c r="BT1073" s="23"/>
    </row>
    <row r="1074" spans="1:72" s="22" customFormat="1" x14ac:dyDescent="0.2">
      <c r="A1074" s="21"/>
      <c r="AK1074" s="23"/>
      <c r="AL1074" s="23"/>
      <c r="AM1074" s="23"/>
      <c r="AN1074" s="23"/>
      <c r="AO1074" s="23"/>
      <c r="AP1074" s="23"/>
      <c r="AQ1074" s="23"/>
      <c r="AR1074" s="23"/>
      <c r="AS1074" s="23"/>
      <c r="AT1074" s="23"/>
      <c r="AU1074" s="23"/>
      <c r="AV1074" s="23"/>
      <c r="AW1074" s="23"/>
      <c r="AX1074" s="23"/>
      <c r="AY1074" s="23"/>
      <c r="AZ1074" s="23"/>
      <c r="BA1074" s="23"/>
      <c r="BB1074" s="23"/>
      <c r="BC1074" s="23"/>
      <c r="BD1074" s="23"/>
      <c r="BE1074" s="23"/>
      <c r="BF1074" s="23"/>
      <c r="BG1074" s="23"/>
      <c r="BH1074" s="23"/>
      <c r="BI1074" s="23"/>
      <c r="BJ1074" s="23"/>
      <c r="BK1074" s="23"/>
      <c r="BL1074" s="23"/>
      <c r="BM1074" s="23"/>
      <c r="BN1074" s="23"/>
      <c r="BO1074" s="23"/>
      <c r="BP1074" s="23"/>
      <c r="BQ1074" s="23"/>
      <c r="BR1074" s="23"/>
      <c r="BS1074" s="23"/>
      <c r="BT1074" s="23"/>
    </row>
    <row r="1075" spans="1:72" s="22" customFormat="1" x14ac:dyDescent="0.2">
      <c r="A1075" s="21"/>
      <c r="AK1075" s="23"/>
      <c r="AL1075" s="23"/>
      <c r="AM1075" s="23"/>
      <c r="AN1075" s="23"/>
      <c r="AO1075" s="23"/>
      <c r="AP1075" s="23"/>
      <c r="AQ1075" s="23"/>
      <c r="AR1075" s="23"/>
      <c r="AS1075" s="23"/>
      <c r="AT1075" s="23"/>
      <c r="AU1075" s="23"/>
      <c r="AV1075" s="23"/>
      <c r="AW1075" s="23"/>
      <c r="AX1075" s="23"/>
      <c r="AY1075" s="23"/>
      <c r="AZ1075" s="23"/>
      <c r="BA1075" s="23"/>
      <c r="BB1075" s="23"/>
      <c r="BC1075" s="23"/>
      <c r="BD1075" s="23"/>
      <c r="BE1075" s="23"/>
      <c r="BF1075" s="23"/>
      <c r="BG1075" s="23"/>
      <c r="BH1075" s="23"/>
      <c r="BI1075" s="23"/>
      <c r="BJ1075" s="23"/>
      <c r="BK1075" s="23"/>
      <c r="BL1075" s="23"/>
      <c r="BM1075" s="23"/>
      <c r="BN1075" s="23"/>
      <c r="BO1075" s="23"/>
      <c r="BP1075" s="23"/>
      <c r="BQ1075" s="23"/>
      <c r="BR1075" s="23"/>
      <c r="BS1075" s="23"/>
      <c r="BT1075" s="23"/>
    </row>
    <row r="1076" spans="1:72" s="22" customFormat="1" x14ac:dyDescent="0.2">
      <c r="A1076" s="21"/>
      <c r="AK1076" s="23"/>
      <c r="AL1076" s="23"/>
      <c r="AM1076" s="23"/>
      <c r="AN1076" s="23"/>
      <c r="AO1076" s="23"/>
      <c r="AP1076" s="23"/>
      <c r="AQ1076" s="23"/>
      <c r="AR1076" s="23"/>
      <c r="AS1076" s="23"/>
      <c r="AT1076" s="23"/>
      <c r="AU1076" s="23"/>
      <c r="AV1076" s="23"/>
      <c r="AW1076" s="23"/>
      <c r="AX1076" s="23"/>
      <c r="AY1076" s="23"/>
      <c r="AZ1076" s="23"/>
      <c r="BA1076" s="23"/>
      <c r="BB1076" s="23"/>
      <c r="BC1076" s="23"/>
      <c r="BD1076" s="23"/>
      <c r="BE1076" s="23"/>
      <c r="BF1076" s="23"/>
      <c r="BG1076" s="23"/>
      <c r="BH1076" s="23"/>
      <c r="BI1076" s="23"/>
      <c r="BJ1076" s="23"/>
      <c r="BK1076" s="23"/>
      <c r="BL1076" s="23"/>
      <c r="BM1076" s="23"/>
      <c r="BN1076" s="23"/>
      <c r="BO1076" s="23"/>
      <c r="BP1076" s="23"/>
      <c r="BQ1076" s="23"/>
      <c r="BR1076" s="23"/>
      <c r="BS1076" s="23"/>
      <c r="BT1076" s="23"/>
    </row>
    <row r="1077" spans="1:72" s="22" customFormat="1" x14ac:dyDescent="0.2">
      <c r="A1077" s="21"/>
      <c r="AK1077" s="23"/>
      <c r="AL1077" s="23"/>
      <c r="AM1077" s="23"/>
      <c r="AN1077" s="23"/>
      <c r="AO1077" s="23"/>
      <c r="AP1077" s="23"/>
      <c r="AQ1077" s="23"/>
      <c r="AR1077" s="23"/>
      <c r="AS1077" s="23"/>
      <c r="AT1077" s="23"/>
      <c r="AU1077" s="23"/>
      <c r="AV1077" s="23"/>
      <c r="AW1077" s="23"/>
      <c r="AX1077" s="23"/>
      <c r="AY1077" s="23"/>
      <c r="AZ1077" s="23"/>
      <c r="BA1077" s="23"/>
      <c r="BB1077" s="23"/>
      <c r="BC1077" s="23"/>
      <c r="BD1077" s="23"/>
      <c r="BE1077" s="23"/>
      <c r="BF1077" s="23"/>
      <c r="BG1077" s="23"/>
      <c r="BH1077" s="23"/>
      <c r="BI1077" s="23"/>
      <c r="BJ1077" s="23"/>
      <c r="BK1077" s="23"/>
      <c r="BL1077" s="23"/>
      <c r="BM1077" s="23"/>
      <c r="BN1077" s="23"/>
      <c r="BO1077" s="23"/>
      <c r="BP1077" s="23"/>
      <c r="BQ1077" s="23"/>
      <c r="BR1077" s="23"/>
      <c r="BS1077" s="23"/>
      <c r="BT1077" s="23"/>
    </row>
    <row r="1078" spans="1:72" s="22" customFormat="1" x14ac:dyDescent="0.2">
      <c r="A1078" s="21"/>
      <c r="AK1078" s="23"/>
      <c r="AL1078" s="23"/>
      <c r="AM1078" s="23"/>
      <c r="AN1078" s="23"/>
      <c r="AO1078" s="23"/>
      <c r="AP1078" s="23"/>
      <c r="AQ1078" s="23"/>
      <c r="AR1078" s="23"/>
      <c r="AS1078" s="23"/>
      <c r="AT1078" s="23"/>
      <c r="AU1078" s="23"/>
      <c r="AV1078" s="23"/>
      <c r="AW1078" s="23"/>
      <c r="AX1078" s="23"/>
      <c r="AY1078" s="23"/>
      <c r="AZ1078" s="23"/>
      <c r="BA1078" s="23"/>
      <c r="BB1078" s="23"/>
      <c r="BC1078" s="23"/>
      <c r="BD1078" s="23"/>
      <c r="BE1078" s="23"/>
      <c r="BF1078" s="23"/>
      <c r="BG1078" s="23"/>
      <c r="BH1078" s="23"/>
      <c r="BI1078" s="23"/>
      <c r="BJ1078" s="23"/>
      <c r="BK1078" s="23"/>
      <c r="BL1078" s="23"/>
      <c r="BM1078" s="23"/>
      <c r="BN1078" s="23"/>
      <c r="BO1078" s="23"/>
      <c r="BP1078" s="23"/>
      <c r="BQ1078" s="23"/>
      <c r="BR1078" s="23"/>
      <c r="BS1078" s="23"/>
      <c r="BT1078" s="23"/>
    </row>
    <row r="1079" spans="1:72" s="22" customFormat="1" x14ac:dyDescent="0.2">
      <c r="A1079" s="21"/>
      <c r="AK1079" s="23"/>
      <c r="AL1079" s="23"/>
      <c r="AM1079" s="23"/>
      <c r="AN1079" s="23"/>
      <c r="AO1079" s="23"/>
      <c r="AP1079" s="23"/>
      <c r="AQ1079" s="23"/>
      <c r="AR1079" s="23"/>
      <c r="AS1079" s="23"/>
      <c r="AT1079" s="23"/>
      <c r="AU1079" s="23"/>
      <c r="AV1079" s="23"/>
      <c r="AW1079" s="23"/>
      <c r="AX1079" s="23"/>
      <c r="AY1079" s="23"/>
      <c r="AZ1079" s="23"/>
      <c r="BA1079" s="23"/>
      <c r="BB1079" s="23"/>
      <c r="BC1079" s="23"/>
      <c r="BD1079" s="23"/>
      <c r="BE1079" s="23"/>
      <c r="BF1079" s="23"/>
      <c r="BG1079" s="23"/>
      <c r="BH1079" s="23"/>
      <c r="BI1079" s="23"/>
      <c r="BJ1079" s="23"/>
      <c r="BK1079" s="23"/>
      <c r="BL1079" s="23"/>
      <c r="BM1079" s="23"/>
      <c r="BN1079" s="23"/>
      <c r="BO1079" s="23"/>
      <c r="BP1079" s="23"/>
      <c r="BQ1079" s="23"/>
      <c r="BR1079" s="23"/>
      <c r="BS1079" s="23"/>
      <c r="BT1079" s="23"/>
    </row>
    <row r="1080" spans="1:72" s="22" customFormat="1" x14ac:dyDescent="0.2">
      <c r="A1080" s="21"/>
      <c r="AK1080" s="23"/>
      <c r="AL1080" s="23"/>
      <c r="AM1080" s="23"/>
      <c r="AN1080" s="23"/>
      <c r="AO1080" s="23"/>
      <c r="AP1080" s="23"/>
      <c r="AQ1080" s="23"/>
      <c r="AR1080" s="23"/>
      <c r="AS1080" s="23"/>
      <c r="AT1080" s="23"/>
      <c r="AU1080" s="23"/>
      <c r="AV1080" s="23"/>
      <c r="AW1080" s="23"/>
      <c r="AX1080" s="23"/>
      <c r="AY1080" s="23"/>
      <c r="AZ1080" s="23"/>
      <c r="BA1080" s="23"/>
      <c r="BB1080" s="23"/>
      <c r="BC1080" s="23"/>
      <c r="BD1080" s="23"/>
      <c r="BE1080" s="23"/>
      <c r="BF1080" s="23"/>
      <c r="BG1080" s="23"/>
      <c r="BH1080" s="23"/>
      <c r="BI1080" s="23"/>
      <c r="BJ1080" s="23"/>
      <c r="BK1080" s="23"/>
      <c r="BL1080" s="23"/>
      <c r="BM1080" s="23"/>
      <c r="BN1080" s="23"/>
      <c r="BO1080" s="23"/>
      <c r="BP1080" s="23"/>
      <c r="BQ1080" s="23"/>
      <c r="BR1080" s="23"/>
      <c r="BS1080" s="23"/>
      <c r="BT1080" s="23"/>
    </row>
    <row r="1081" spans="1:72" s="22" customFormat="1" x14ac:dyDescent="0.2">
      <c r="A1081" s="21"/>
      <c r="AK1081" s="23"/>
      <c r="AL1081" s="23"/>
      <c r="AM1081" s="23"/>
      <c r="AN1081" s="23"/>
      <c r="AO1081" s="23"/>
      <c r="AP1081" s="23"/>
      <c r="AQ1081" s="23"/>
      <c r="AR1081" s="23"/>
      <c r="AS1081" s="23"/>
      <c r="AT1081" s="23"/>
      <c r="AU1081" s="23"/>
      <c r="AV1081" s="23"/>
      <c r="AW1081" s="23"/>
      <c r="AX1081" s="23"/>
      <c r="AY1081" s="23"/>
      <c r="AZ1081" s="23"/>
      <c r="BA1081" s="23"/>
      <c r="BB1081" s="23"/>
      <c r="BC1081" s="23"/>
      <c r="BD1081" s="23"/>
      <c r="BE1081" s="23"/>
      <c r="BF1081" s="23"/>
      <c r="BG1081" s="23"/>
      <c r="BH1081" s="23"/>
      <c r="BI1081" s="23"/>
      <c r="BJ1081" s="23"/>
      <c r="BK1081" s="23"/>
      <c r="BL1081" s="23"/>
      <c r="BM1081" s="23"/>
      <c r="BN1081" s="23"/>
      <c r="BO1081" s="23"/>
      <c r="BP1081" s="23"/>
      <c r="BQ1081" s="23"/>
      <c r="BR1081" s="23"/>
      <c r="BS1081" s="23"/>
      <c r="BT1081" s="23"/>
    </row>
    <row r="1082" spans="1:72" s="22" customFormat="1" x14ac:dyDescent="0.2">
      <c r="A1082" s="21"/>
      <c r="AK1082" s="23"/>
      <c r="AL1082" s="23"/>
      <c r="AM1082" s="23"/>
      <c r="AN1082" s="23"/>
      <c r="AO1082" s="23"/>
      <c r="AP1082" s="23"/>
      <c r="AQ1082" s="23"/>
      <c r="AR1082" s="23"/>
      <c r="AS1082" s="23"/>
      <c r="AT1082" s="23"/>
      <c r="AU1082" s="23"/>
      <c r="AV1082" s="23"/>
      <c r="AW1082" s="23"/>
      <c r="AX1082" s="23"/>
      <c r="AY1082" s="23"/>
      <c r="AZ1082" s="23"/>
      <c r="BA1082" s="23"/>
      <c r="BB1082" s="23"/>
      <c r="BC1082" s="23"/>
      <c r="BD1082" s="23"/>
      <c r="BE1082" s="23"/>
      <c r="BF1082" s="23"/>
      <c r="BG1082" s="23"/>
      <c r="BH1082" s="23"/>
      <c r="BI1082" s="23"/>
      <c r="BJ1082" s="23"/>
      <c r="BK1082" s="23"/>
      <c r="BL1082" s="23"/>
      <c r="BM1082" s="23"/>
      <c r="BN1082" s="23"/>
      <c r="BO1082" s="23"/>
      <c r="BP1082" s="23"/>
      <c r="BQ1082" s="23"/>
      <c r="BR1082" s="23"/>
      <c r="BS1082" s="23"/>
      <c r="BT1082" s="23"/>
    </row>
    <row r="1083" spans="1:72" s="22" customFormat="1" x14ac:dyDescent="0.2">
      <c r="A1083" s="21"/>
      <c r="AK1083" s="23"/>
      <c r="AL1083" s="23"/>
      <c r="AM1083" s="23"/>
      <c r="AN1083" s="23"/>
      <c r="AO1083" s="23"/>
      <c r="AP1083" s="23"/>
      <c r="AQ1083" s="23"/>
      <c r="AR1083" s="23"/>
      <c r="AS1083" s="23"/>
      <c r="AT1083" s="23"/>
      <c r="AU1083" s="23"/>
      <c r="AV1083" s="23"/>
      <c r="AW1083" s="23"/>
      <c r="AX1083" s="23"/>
      <c r="AY1083" s="23"/>
      <c r="AZ1083" s="23"/>
      <c r="BA1083" s="23"/>
      <c r="BB1083" s="23"/>
      <c r="BC1083" s="23"/>
      <c r="BD1083" s="23"/>
      <c r="BE1083" s="23"/>
      <c r="BF1083" s="23"/>
      <c r="BG1083" s="23"/>
      <c r="BH1083" s="23"/>
      <c r="BI1083" s="23"/>
      <c r="BJ1083" s="23"/>
      <c r="BK1083" s="23"/>
      <c r="BL1083" s="23"/>
      <c r="BM1083" s="23"/>
      <c r="BN1083" s="23"/>
      <c r="BO1083" s="23"/>
      <c r="BP1083" s="23"/>
      <c r="BQ1083" s="23"/>
      <c r="BR1083" s="23"/>
      <c r="BS1083" s="23"/>
      <c r="BT1083" s="23"/>
    </row>
    <row r="1084" spans="1:72" s="22" customFormat="1" x14ac:dyDescent="0.2">
      <c r="A1084" s="21"/>
      <c r="AK1084" s="23"/>
      <c r="AL1084" s="23"/>
      <c r="AM1084" s="23"/>
      <c r="AN1084" s="23"/>
      <c r="AO1084" s="23"/>
      <c r="AP1084" s="23"/>
      <c r="AQ1084" s="23"/>
      <c r="AR1084" s="23"/>
      <c r="AS1084" s="23"/>
      <c r="AT1084" s="23"/>
      <c r="AU1084" s="23"/>
      <c r="AV1084" s="23"/>
      <c r="AW1084" s="23"/>
      <c r="AX1084" s="23"/>
      <c r="AY1084" s="23"/>
      <c r="AZ1084" s="23"/>
      <c r="BA1084" s="23"/>
      <c r="BB1084" s="23"/>
      <c r="BC1084" s="23"/>
      <c r="BD1084" s="23"/>
      <c r="BE1084" s="23"/>
      <c r="BF1084" s="23"/>
      <c r="BG1084" s="23"/>
      <c r="BH1084" s="23"/>
      <c r="BI1084" s="23"/>
      <c r="BJ1084" s="23"/>
      <c r="BK1084" s="23"/>
      <c r="BL1084" s="23"/>
      <c r="BM1084" s="23"/>
      <c r="BN1084" s="23"/>
      <c r="BO1084" s="23"/>
      <c r="BP1084" s="23"/>
      <c r="BQ1084" s="23"/>
      <c r="BR1084" s="23"/>
      <c r="BS1084" s="23"/>
      <c r="BT1084" s="23"/>
    </row>
    <row r="1085" spans="1:72" s="22" customFormat="1" x14ac:dyDescent="0.2">
      <c r="A1085" s="21"/>
      <c r="AK1085" s="23"/>
      <c r="AL1085" s="23"/>
      <c r="AM1085" s="23"/>
      <c r="AN1085" s="23"/>
      <c r="AO1085" s="23"/>
      <c r="AP1085" s="23"/>
      <c r="AQ1085" s="23"/>
      <c r="AR1085" s="23"/>
      <c r="AS1085" s="23"/>
      <c r="AT1085" s="23"/>
      <c r="AU1085" s="23"/>
      <c r="AV1085" s="23"/>
      <c r="AW1085" s="23"/>
      <c r="AX1085" s="23"/>
      <c r="AY1085" s="23"/>
      <c r="AZ1085" s="23"/>
      <c r="BA1085" s="23"/>
      <c r="BB1085" s="23"/>
      <c r="BC1085" s="23"/>
      <c r="BD1085" s="23"/>
      <c r="BE1085" s="23"/>
      <c r="BF1085" s="23"/>
      <c r="BG1085" s="23"/>
      <c r="BH1085" s="23"/>
      <c r="BI1085" s="23"/>
      <c r="BJ1085" s="23"/>
      <c r="BK1085" s="23"/>
      <c r="BL1085" s="23"/>
      <c r="BM1085" s="23"/>
      <c r="BN1085" s="23"/>
      <c r="BO1085" s="23"/>
      <c r="BP1085" s="23"/>
      <c r="BQ1085" s="23"/>
      <c r="BR1085" s="23"/>
      <c r="BS1085" s="23"/>
      <c r="BT1085" s="23"/>
    </row>
    <row r="1086" spans="1:72" s="22" customFormat="1" x14ac:dyDescent="0.2">
      <c r="A1086" s="21"/>
      <c r="AK1086" s="23"/>
      <c r="AL1086" s="23"/>
      <c r="AM1086" s="23"/>
      <c r="AN1086" s="23"/>
      <c r="AO1086" s="23"/>
      <c r="AP1086" s="23"/>
      <c r="AQ1086" s="23"/>
      <c r="AR1086" s="23"/>
      <c r="AS1086" s="23"/>
      <c r="AT1086" s="23"/>
      <c r="AU1086" s="23"/>
      <c r="AV1086" s="23"/>
      <c r="AW1086" s="23"/>
      <c r="AX1086" s="23"/>
      <c r="AY1086" s="23"/>
      <c r="AZ1086" s="23"/>
      <c r="BA1086" s="23"/>
      <c r="BB1086" s="23"/>
      <c r="BC1086" s="23"/>
      <c r="BD1086" s="23"/>
      <c r="BE1086" s="23"/>
      <c r="BF1086" s="23"/>
      <c r="BG1086" s="23"/>
      <c r="BH1086" s="23"/>
      <c r="BI1086" s="23"/>
      <c r="BJ1086" s="23"/>
      <c r="BK1086" s="23"/>
      <c r="BL1086" s="23"/>
      <c r="BM1086" s="23"/>
      <c r="BN1086" s="23"/>
      <c r="BO1086" s="23"/>
      <c r="BP1086" s="23"/>
      <c r="BQ1086" s="23"/>
      <c r="BR1086" s="23"/>
      <c r="BS1086" s="23"/>
      <c r="BT1086" s="23"/>
    </row>
    <row r="1087" spans="1:72" s="22" customFormat="1" x14ac:dyDescent="0.2">
      <c r="A1087" s="21"/>
      <c r="AK1087" s="23"/>
      <c r="AL1087" s="23"/>
      <c r="AM1087" s="23"/>
      <c r="AN1087" s="23"/>
      <c r="AO1087" s="23"/>
      <c r="AP1087" s="23"/>
      <c r="AQ1087" s="23"/>
      <c r="AR1087" s="23"/>
      <c r="AS1087" s="23"/>
      <c r="AT1087" s="23"/>
      <c r="AU1087" s="23"/>
      <c r="AV1087" s="23"/>
      <c r="AW1087" s="23"/>
      <c r="AX1087" s="23"/>
      <c r="AY1087" s="23"/>
      <c r="AZ1087" s="23"/>
      <c r="BA1087" s="23"/>
      <c r="BB1087" s="23"/>
      <c r="BC1087" s="23"/>
      <c r="BD1087" s="23"/>
      <c r="BE1087" s="23"/>
      <c r="BF1087" s="23"/>
      <c r="BG1087" s="23"/>
      <c r="BH1087" s="23"/>
      <c r="BI1087" s="23"/>
      <c r="BJ1087" s="23"/>
      <c r="BK1087" s="23"/>
      <c r="BL1087" s="23"/>
      <c r="BM1087" s="23"/>
      <c r="BN1087" s="23"/>
      <c r="BO1087" s="23"/>
      <c r="BP1087" s="23"/>
      <c r="BQ1087" s="23"/>
      <c r="BR1087" s="23"/>
      <c r="BS1087" s="23"/>
      <c r="BT1087" s="23"/>
    </row>
    <row r="1088" spans="1:72" s="22" customFormat="1" x14ac:dyDescent="0.2">
      <c r="A1088" s="21"/>
      <c r="AK1088" s="23"/>
      <c r="AL1088" s="23"/>
      <c r="AM1088" s="23"/>
      <c r="AN1088" s="23"/>
      <c r="AO1088" s="23"/>
      <c r="AP1088" s="23"/>
      <c r="AQ1088" s="23"/>
      <c r="AR1088" s="23"/>
      <c r="AS1088" s="23"/>
      <c r="AT1088" s="23"/>
      <c r="AU1088" s="23"/>
      <c r="AV1088" s="23"/>
      <c r="AW1088" s="23"/>
      <c r="AX1088" s="23"/>
      <c r="AY1088" s="23"/>
      <c r="AZ1088" s="23"/>
      <c r="BA1088" s="23"/>
      <c r="BB1088" s="23"/>
      <c r="BC1088" s="23"/>
      <c r="BD1088" s="23"/>
      <c r="BE1088" s="23"/>
      <c r="BF1088" s="23"/>
      <c r="BG1088" s="23"/>
      <c r="BH1088" s="23"/>
      <c r="BI1088" s="23"/>
      <c r="BJ1088" s="23"/>
      <c r="BK1088" s="23"/>
      <c r="BL1088" s="23"/>
      <c r="BM1088" s="23"/>
      <c r="BN1088" s="23"/>
      <c r="BO1088" s="23"/>
      <c r="BP1088" s="23"/>
      <c r="BQ1088" s="23"/>
      <c r="BR1088" s="23"/>
      <c r="BS1088" s="23"/>
      <c r="BT1088" s="23"/>
    </row>
    <row r="1089" spans="1:72" s="22" customFormat="1" x14ac:dyDescent="0.2">
      <c r="A1089" s="21"/>
      <c r="AK1089" s="23"/>
      <c r="AL1089" s="23"/>
      <c r="AM1089" s="23"/>
      <c r="AN1089" s="23"/>
      <c r="AO1089" s="23"/>
      <c r="AP1089" s="23"/>
      <c r="AQ1089" s="23"/>
      <c r="AR1089" s="23"/>
      <c r="AS1089" s="23"/>
      <c r="AT1089" s="23"/>
      <c r="AU1089" s="23"/>
      <c r="AV1089" s="23"/>
      <c r="AW1089" s="23"/>
      <c r="AX1089" s="23"/>
      <c r="AY1089" s="23"/>
      <c r="AZ1089" s="23"/>
      <c r="BA1089" s="23"/>
      <c r="BB1089" s="23"/>
      <c r="BC1089" s="23"/>
      <c r="BD1089" s="23"/>
      <c r="BE1089" s="23"/>
      <c r="BF1089" s="23"/>
      <c r="BG1089" s="23"/>
      <c r="BH1089" s="23"/>
      <c r="BI1089" s="23"/>
      <c r="BJ1089" s="23"/>
      <c r="BK1089" s="23"/>
      <c r="BL1089" s="23"/>
      <c r="BM1089" s="23"/>
      <c r="BN1089" s="23"/>
      <c r="BO1089" s="23"/>
      <c r="BP1089" s="23"/>
      <c r="BQ1089" s="23"/>
      <c r="BR1089" s="23"/>
      <c r="BS1089" s="23"/>
      <c r="BT1089" s="23"/>
    </row>
    <row r="1090" spans="1:72" s="22" customFormat="1" x14ac:dyDescent="0.2">
      <c r="A1090" s="21"/>
      <c r="AK1090" s="23"/>
      <c r="AL1090" s="23"/>
      <c r="AM1090" s="23"/>
      <c r="AN1090" s="23"/>
      <c r="AO1090" s="23"/>
      <c r="AP1090" s="23"/>
      <c r="AQ1090" s="23"/>
      <c r="AR1090" s="23"/>
      <c r="AS1090" s="23"/>
      <c r="AT1090" s="23"/>
      <c r="AU1090" s="23"/>
      <c r="AV1090" s="23"/>
      <c r="AW1090" s="23"/>
      <c r="AX1090" s="23"/>
      <c r="AY1090" s="23"/>
      <c r="AZ1090" s="23"/>
      <c r="BA1090" s="23"/>
      <c r="BB1090" s="23"/>
      <c r="BC1090" s="23"/>
      <c r="BD1090" s="23"/>
      <c r="BE1090" s="23"/>
      <c r="BF1090" s="23"/>
      <c r="BG1090" s="23"/>
      <c r="BH1090" s="23"/>
      <c r="BI1090" s="23"/>
      <c r="BJ1090" s="23"/>
      <c r="BK1090" s="23"/>
      <c r="BL1090" s="23"/>
      <c r="BM1090" s="23"/>
      <c r="BN1090" s="23"/>
      <c r="BO1090" s="23"/>
      <c r="BP1090" s="23"/>
      <c r="BQ1090" s="23"/>
      <c r="BR1090" s="23"/>
      <c r="BS1090" s="23"/>
      <c r="BT1090" s="23"/>
    </row>
    <row r="1091" spans="1:72" s="22" customFormat="1" x14ac:dyDescent="0.2">
      <c r="A1091" s="21"/>
      <c r="AK1091" s="23"/>
      <c r="AL1091" s="23"/>
      <c r="AM1091" s="23"/>
      <c r="AN1091" s="23"/>
      <c r="AO1091" s="23"/>
      <c r="AP1091" s="23"/>
      <c r="AQ1091" s="23"/>
      <c r="AR1091" s="23"/>
      <c r="AS1091" s="23"/>
      <c r="AT1091" s="23"/>
      <c r="AU1091" s="23"/>
      <c r="AV1091" s="23"/>
      <c r="AW1091" s="23"/>
      <c r="AX1091" s="23"/>
      <c r="AY1091" s="23"/>
      <c r="AZ1091" s="23"/>
      <c r="BA1091" s="23"/>
      <c r="BB1091" s="23"/>
      <c r="BC1091" s="23"/>
      <c r="BD1091" s="23"/>
      <c r="BE1091" s="23"/>
      <c r="BF1091" s="23"/>
      <c r="BG1091" s="23"/>
      <c r="BH1091" s="23"/>
      <c r="BI1091" s="23"/>
      <c r="BJ1091" s="23"/>
      <c r="BK1091" s="23"/>
      <c r="BL1091" s="23"/>
      <c r="BM1091" s="23"/>
      <c r="BN1091" s="23"/>
      <c r="BO1091" s="23"/>
      <c r="BP1091" s="23"/>
      <c r="BQ1091" s="23"/>
      <c r="BR1091" s="23"/>
      <c r="BS1091" s="23"/>
      <c r="BT1091" s="23"/>
    </row>
    <row r="1092" spans="1:72" s="22" customFormat="1" x14ac:dyDescent="0.2">
      <c r="A1092" s="21"/>
      <c r="AK1092" s="23"/>
      <c r="AL1092" s="23"/>
      <c r="AM1092" s="23"/>
      <c r="AN1092" s="23"/>
      <c r="AO1092" s="23"/>
      <c r="AP1092" s="23"/>
      <c r="AQ1092" s="23"/>
      <c r="AR1092" s="23"/>
      <c r="AS1092" s="23"/>
      <c r="AT1092" s="23"/>
      <c r="AU1092" s="23"/>
      <c r="AV1092" s="23"/>
      <c r="AW1092" s="23"/>
      <c r="AX1092" s="23"/>
      <c r="AY1092" s="23"/>
      <c r="AZ1092" s="23"/>
      <c r="BA1092" s="23"/>
      <c r="BB1092" s="23"/>
      <c r="BC1092" s="23"/>
      <c r="BD1092" s="23"/>
      <c r="BE1092" s="23"/>
      <c r="BF1092" s="23"/>
      <c r="BG1092" s="23"/>
      <c r="BH1092" s="23"/>
      <c r="BI1092" s="23"/>
      <c r="BJ1092" s="23"/>
      <c r="BK1092" s="23"/>
      <c r="BL1092" s="23"/>
      <c r="BM1092" s="23"/>
      <c r="BN1092" s="23"/>
      <c r="BO1092" s="23"/>
      <c r="BP1092" s="23"/>
      <c r="BQ1092" s="23"/>
      <c r="BR1092" s="23"/>
      <c r="BS1092" s="23"/>
      <c r="BT1092" s="23"/>
    </row>
    <row r="1093" spans="1:72" s="22" customFormat="1" x14ac:dyDescent="0.2">
      <c r="A1093" s="21"/>
      <c r="AK1093" s="23"/>
      <c r="AL1093" s="23"/>
      <c r="AM1093" s="23"/>
      <c r="AN1093" s="23"/>
      <c r="AO1093" s="23"/>
      <c r="AP1093" s="23"/>
      <c r="AQ1093" s="23"/>
      <c r="AR1093" s="23"/>
      <c r="AS1093" s="23"/>
      <c r="AT1093" s="23"/>
      <c r="AU1093" s="23"/>
      <c r="AV1093" s="23"/>
      <c r="AW1093" s="23"/>
      <c r="AX1093" s="23"/>
      <c r="AY1093" s="23"/>
      <c r="AZ1093" s="23"/>
      <c r="BA1093" s="23"/>
      <c r="BB1093" s="23"/>
      <c r="BC1093" s="23"/>
      <c r="BD1093" s="23"/>
      <c r="BE1093" s="23"/>
      <c r="BF1093" s="23"/>
      <c r="BG1093" s="23"/>
      <c r="BH1093" s="23"/>
      <c r="BI1093" s="23"/>
      <c r="BJ1093" s="23"/>
      <c r="BK1093" s="23"/>
      <c r="BL1093" s="23"/>
      <c r="BM1093" s="23"/>
      <c r="BN1093" s="23"/>
      <c r="BO1093" s="23"/>
      <c r="BP1093" s="23"/>
      <c r="BQ1093" s="23"/>
      <c r="BR1093" s="23"/>
      <c r="BS1093" s="23"/>
      <c r="BT1093" s="23"/>
    </row>
    <row r="1094" spans="1:72" s="22" customFormat="1" x14ac:dyDescent="0.2">
      <c r="A1094" s="21"/>
      <c r="AK1094" s="23"/>
      <c r="AL1094" s="23"/>
      <c r="AM1094" s="23"/>
      <c r="AN1094" s="23"/>
      <c r="AO1094" s="23"/>
      <c r="AP1094" s="23"/>
      <c r="AQ1094" s="23"/>
      <c r="AR1094" s="23"/>
      <c r="AS1094" s="23"/>
      <c r="AT1094" s="23"/>
      <c r="AU1094" s="23"/>
      <c r="AV1094" s="23"/>
      <c r="AW1094" s="23"/>
      <c r="AX1094" s="23"/>
      <c r="AY1094" s="23"/>
      <c r="AZ1094" s="23"/>
      <c r="BA1094" s="23"/>
      <c r="BB1094" s="23"/>
      <c r="BC1094" s="23"/>
      <c r="BD1094" s="23"/>
      <c r="BE1094" s="23"/>
      <c r="BF1094" s="23"/>
      <c r="BG1094" s="23"/>
      <c r="BH1094" s="23"/>
      <c r="BI1094" s="23"/>
      <c r="BJ1094" s="23"/>
      <c r="BK1094" s="23"/>
      <c r="BL1094" s="23"/>
      <c r="BM1094" s="23"/>
      <c r="BN1094" s="23"/>
      <c r="BO1094" s="23"/>
      <c r="BP1094" s="23"/>
      <c r="BQ1094" s="23"/>
      <c r="BR1094" s="23"/>
      <c r="BS1094" s="23"/>
      <c r="BT1094" s="23"/>
    </row>
    <row r="1095" spans="1:72" s="22" customFormat="1" x14ac:dyDescent="0.2">
      <c r="A1095" s="21"/>
      <c r="AK1095" s="23"/>
      <c r="AL1095" s="23"/>
      <c r="AM1095" s="23"/>
      <c r="AN1095" s="23"/>
      <c r="AO1095" s="23"/>
      <c r="AP1095" s="23"/>
      <c r="AQ1095" s="23"/>
      <c r="AR1095" s="23"/>
      <c r="AS1095" s="23"/>
      <c r="AT1095" s="23"/>
      <c r="AU1095" s="23"/>
      <c r="AV1095" s="23"/>
      <c r="AW1095" s="23"/>
      <c r="AX1095" s="23"/>
      <c r="AY1095" s="23"/>
      <c r="AZ1095" s="23"/>
      <c r="BA1095" s="23"/>
      <c r="BB1095" s="23"/>
      <c r="BC1095" s="23"/>
      <c r="BD1095" s="23"/>
      <c r="BE1095" s="23"/>
      <c r="BF1095" s="23"/>
      <c r="BG1095" s="23"/>
      <c r="BH1095" s="23"/>
      <c r="BI1095" s="23"/>
      <c r="BJ1095" s="23"/>
      <c r="BK1095" s="23"/>
      <c r="BL1095" s="23"/>
      <c r="BM1095" s="23"/>
      <c r="BN1095" s="23"/>
      <c r="BO1095" s="23"/>
      <c r="BP1095" s="23"/>
      <c r="BQ1095" s="23"/>
      <c r="BR1095" s="23"/>
      <c r="BS1095" s="23"/>
      <c r="BT1095" s="23"/>
    </row>
    <row r="1096" spans="1:72" s="22" customFormat="1" x14ac:dyDescent="0.2">
      <c r="A1096" s="21"/>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c r="BF1096" s="23"/>
      <c r="BG1096" s="23"/>
      <c r="BH1096" s="23"/>
      <c r="BI1096" s="23"/>
      <c r="BJ1096" s="23"/>
      <c r="BK1096" s="23"/>
      <c r="BL1096" s="23"/>
      <c r="BM1096" s="23"/>
      <c r="BN1096" s="23"/>
      <c r="BO1096" s="23"/>
      <c r="BP1096" s="23"/>
      <c r="BQ1096" s="23"/>
      <c r="BR1096" s="23"/>
      <c r="BS1096" s="23"/>
      <c r="BT1096" s="23"/>
    </row>
    <row r="1097" spans="1:72" s="22" customFormat="1" x14ac:dyDescent="0.2">
      <c r="A1097" s="21"/>
      <c r="AK1097" s="23"/>
      <c r="AL1097" s="23"/>
      <c r="AM1097" s="23"/>
      <c r="AN1097" s="23"/>
      <c r="AO1097" s="23"/>
      <c r="AP1097" s="23"/>
      <c r="AQ1097" s="23"/>
      <c r="AR1097" s="23"/>
      <c r="AS1097" s="23"/>
      <c r="AT1097" s="23"/>
      <c r="AU1097" s="23"/>
      <c r="AV1097" s="23"/>
      <c r="AW1097" s="23"/>
      <c r="AX1097" s="23"/>
      <c r="AY1097" s="23"/>
      <c r="AZ1097" s="23"/>
      <c r="BA1097" s="23"/>
      <c r="BB1097" s="23"/>
      <c r="BC1097" s="23"/>
      <c r="BD1097" s="23"/>
      <c r="BE1097" s="23"/>
      <c r="BF1097" s="23"/>
      <c r="BG1097" s="23"/>
      <c r="BH1097" s="23"/>
      <c r="BI1097" s="23"/>
      <c r="BJ1097" s="23"/>
      <c r="BK1097" s="23"/>
      <c r="BL1097" s="23"/>
      <c r="BM1097" s="23"/>
      <c r="BN1097" s="23"/>
      <c r="BO1097" s="23"/>
      <c r="BP1097" s="23"/>
      <c r="BQ1097" s="23"/>
      <c r="BR1097" s="23"/>
      <c r="BS1097" s="23"/>
      <c r="BT1097" s="23"/>
    </row>
    <row r="1098" spans="1:72" s="22" customFormat="1" x14ac:dyDescent="0.2">
      <c r="A1098" s="21"/>
      <c r="AK1098" s="23"/>
      <c r="AL1098" s="23"/>
      <c r="AM1098" s="23"/>
      <c r="AN1098" s="23"/>
      <c r="AO1098" s="23"/>
      <c r="AP1098" s="23"/>
      <c r="AQ1098" s="23"/>
      <c r="AR1098" s="23"/>
      <c r="AS1098" s="23"/>
      <c r="AT1098" s="23"/>
      <c r="AU1098" s="23"/>
      <c r="AV1098" s="23"/>
      <c r="AW1098" s="23"/>
      <c r="AX1098" s="23"/>
      <c r="AY1098" s="23"/>
      <c r="AZ1098" s="23"/>
      <c r="BA1098" s="23"/>
      <c r="BB1098" s="23"/>
      <c r="BC1098" s="23"/>
      <c r="BD1098" s="23"/>
      <c r="BE1098" s="23"/>
      <c r="BF1098" s="23"/>
      <c r="BG1098" s="23"/>
      <c r="BH1098" s="23"/>
      <c r="BI1098" s="23"/>
      <c r="BJ1098" s="23"/>
      <c r="BK1098" s="23"/>
      <c r="BL1098" s="23"/>
      <c r="BM1098" s="23"/>
      <c r="BN1098" s="23"/>
      <c r="BO1098" s="23"/>
      <c r="BP1098" s="23"/>
      <c r="BQ1098" s="23"/>
      <c r="BR1098" s="23"/>
      <c r="BS1098" s="23"/>
      <c r="BT1098" s="23"/>
    </row>
    <row r="1099" spans="1:72" s="22" customFormat="1" x14ac:dyDescent="0.2">
      <c r="A1099" s="21"/>
      <c r="AK1099" s="23"/>
      <c r="AL1099" s="23"/>
      <c r="AM1099" s="23"/>
      <c r="AN1099" s="23"/>
      <c r="AO1099" s="23"/>
      <c r="AP1099" s="23"/>
      <c r="AQ1099" s="23"/>
      <c r="AR1099" s="23"/>
      <c r="AS1099" s="23"/>
      <c r="AT1099" s="23"/>
      <c r="AU1099" s="23"/>
      <c r="AV1099" s="23"/>
      <c r="AW1099" s="23"/>
      <c r="AX1099" s="23"/>
      <c r="AY1099" s="23"/>
      <c r="AZ1099" s="23"/>
      <c r="BA1099" s="23"/>
      <c r="BB1099" s="23"/>
      <c r="BC1099" s="23"/>
      <c r="BD1099" s="23"/>
      <c r="BE1099" s="23"/>
      <c r="BF1099" s="23"/>
      <c r="BG1099" s="23"/>
      <c r="BH1099" s="23"/>
      <c r="BI1099" s="23"/>
      <c r="BJ1099" s="23"/>
      <c r="BK1099" s="23"/>
      <c r="BL1099" s="23"/>
      <c r="BM1099" s="23"/>
      <c r="BN1099" s="23"/>
      <c r="BO1099" s="23"/>
      <c r="BP1099" s="23"/>
      <c r="BQ1099" s="23"/>
      <c r="BR1099" s="23"/>
      <c r="BS1099" s="23"/>
      <c r="BT1099" s="23"/>
    </row>
    <row r="1100" spans="1:72" s="22" customFormat="1" x14ac:dyDescent="0.2">
      <c r="A1100" s="21"/>
      <c r="AK1100" s="23"/>
      <c r="AL1100" s="23"/>
      <c r="AM1100" s="23"/>
      <c r="AN1100" s="23"/>
      <c r="AO1100" s="23"/>
      <c r="AP1100" s="23"/>
      <c r="AQ1100" s="23"/>
      <c r="AR1100" s="23"/>
      <c r="AS1100" s="23"/>
      <c r="AT1100" s="23"/>
      <c r="AU1100" s="23"/>
      <c r="AV1100" s="23"/>
      <c r="AW1100" s="23"/>
      <c r="AX1100" s="23"/>
      <c r="AY1100" s="23"/>
      <c r="AZ1100" s="23"/>
      <c r="BA1100" s="23"/>
      <c r="BB1100" s="23"/>
      <c r="BC1100" s="23"/>
      <c r="BD1100" s="23"/>
      <c r="BE1100" s="23"/>
      <c r="BF1100" s="23"/>
      <c r="BG1100" s="23"/>
      <c r="BH1100" s="23"/>
      <c r="BI1100" s="23"/>
      <c r="BJ1100" s="23"/>
      <c r="BK1100" s="23"/>
      <c r="BL1100" s="23"/>
      <c r="BM1100" s="23"/>
      <c r="BN1100" s="23"/>
      <c r="BO1100" s="23"/>
      <c r="BP1100" s="23"/>
      <c r="BQ1100" s="23"/>
      <c r="BR1100" s="23"/>
      <c r="BS1100" s="23"/>
      <c r="BT1100" s="23"/>
    </row>
    <row r="1101" spans="1:72" s="22" customFormat="1" x14ac:dyDescent="0.2">
      <c r="A1101" s="21"/>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c r="BF1101" s="23"/>
      <c r="BG1101" s="23"/>
      <c r="BH1101" s="23"/>
      <c r="BI1101" s="23"/>
      <c r="BJ1101" s="23"/>
      <c r="BK1101" s="23"/>
      <c r="BL1101" s="23"/>
      <c r="BM1101" s="23"/>
      <c r="BN1101" s="23"/>
      <c r="BO1101" s="23"/>
      <c r="BP1101" s="23"/>
      <c r="BQ1101" s="23"/>
      <c r="BR1101" s="23"/>
      <c r="BS1101" s="23"/>
      <c r="BT1101" s="23"/>
    </row>
    <row r="1102" spans="1:72" s="22" customFormat="1" x14ac:dyDescent="0.2">
      <c r="A1102" s="21"/>
      <c r="AK1102" s="23"/>
      <c r="AL1102" s="23"/>
      <c r="AM1102" s="23"/>
      <c r="AN1102" s="23"/>
      <c r="AO1102" s="23"/>
      <c r="AP1102" s="23"/>
      <c r="AQ1102" s="23"/>
      <c r="AR1102" s="23"/>
      <c r="AS1102" s="23"/>
      <c r="AT1102" s="23"/>
      <c r="AU1102" s="23"/>
      <c r="AV1102" s="23"/>
      <c r="AW1102" s="23"/>
      <c r="AX1102" s="23"/>
      <c r="AY1102" s="23"/>
      <c r="AZ1102" s="23"/>
      <c r="BA1102" s="23"/>
      <c r="BB1102" s="23"/>
      <c r="BC1102" s="23"/>
      <c r="BD1102" s="23"/>
      <c r="BE1102" s="23"/>
      <c r="BF1102" s="23"/>
      <c r="BG1102" s="23"/>
      <c r="BH1102" s="23"/>
      <c r="BI1102" s="23"/>
      <c r="BJ1102" s="23"/>
      <c r="BK1102" s="23"/>
      <c r="BL1102" s="23"/>
      <c r="BM1102" s="23"/>
      <c r="BN1102" s="23"/>
      <c r="BO1102" s="23"/>
      <c r="BP1102" s="23"/>
      <c r="BQ1102" s="23"/>
      <c r="BR1102" s="23"/>
      <c r="BS1102" s="23"/>
      <c r="BT1102" s="23"/>
    </row>
    <row r="1103" spans="1:72" s="22" customFormat="1" x14ac:dyDescent="0.2">
      <c r="A1103" s="21"/>
      <c r="AK1103" s="23"/>
      <c r="AL1103" s="23"/>
      <c r="AM1103" s="23"/>
      <c r="AN1103" s="23"/>
      <c r="AO1103" s="23"/>
      <c r="AP1103" s="23"/>
      <c r="AQ1103" s="23"/>
      <c r="AR1103" s="23"/>
      <c r="AS1103" s="23"/>
      <c r="AT1103" s="23"/>
      <c r="AU1103" s="23"/>
      <c r="AV1103" s="23"/>
      <c r="AW1103" s="23"/>
      <c r="AX1103" s="23"/>
      <c r="AY1103" s="23"/>
      <c r="AZ1103" s="23"/>
      <c r="BA1103" s="23"/>
      <c r="BB1103" s="23"/>
      <c r="BC1103" s="23"/>
      <c r="BD1103" s="23"/>
      <c r="BE1103" s="23"/>
      <c r="BF1103" s="23"/>
      <c r="BG1103" s="23"/>
      <c r="BH1103" s="23"/>
      <c r="BI1103" s="23"/>
      <c r="BJ1103" s="23"/>
      <c r="BK1103" s="23"/>
      <c r="BL1103" s="23"/>
      <c r="BM1103" s="23"/>
      <c r="BN1103" s="23"/>
      <c r="BO1103" s="23"/>
      <c r="BP1103" s="23"/>
      <c r="BQ1103" s="23"/>
      <c r="BR1103" s="23"/>
      <c r="BS1103" s="23"/>
      <c r="BT1103" s="23"/>
    </row>
    <row r="1104" spans="1:72" s="22" customFormat="1" x14ac:dyDescent="0.2">
      <c r="A1104" s="21"/>
      <c r="AK1104" s="23"/>
      <c r="AL1104" s="23"/>
      <c r="AM1104" s="23"/>
      <c r="AN1104" s="23"/>
      <c r="AO1104" s="23"/>
      <c r="AP1104" s="23"/>
      <c r="AQ1104" s="23"/>
      <c r="AR1104" s="23"/>
      <c r="AS1104" s="23"/>
      <c r="AT1104" s="23"/>
      <c r="AU1104" s="23"/>
      <c r="AV1104" s="23"/>
      <c r="AW1104" s="23"/>
      <c r="AX1104" s="23"/>
      <c r="AY1104" s="23"/>
      <c r="AZ1104" s="23"/>
      <c r="BA1104" s="23"/>
      <c r="BB1104" s="23"/>
      <c r="BC1104" s="23"/>
      <c r="BD1104" s="23"/>
      <c r="BE1104" s="23"/>
      <c r="BF1104" s="23"/>
      <c r="BG1104" s="23"/>
      <c r="BH1104" s="23"/>
      <c r="BI1104" s="23"/>
      <c r="BJ1104" s="23"/>
      <c r="BK1104" s="23"/>
      <c r="BL1104" s="23"/>
      <c r="BM1104" s="23"/>
      <c r="BN1104" s="23"/>
      <c r="BO1104" s="23"/>
      <c r="BP1104" s="23"/>
      <c r="BQ1104" s="23"/>
      <c r="BR1104" s="23"/>
      <c r="BS1104" s="23"/>
      <c r="BT1104" s="23"/>
    </row>
    <row r="1105" spans="1:72" s="22" customFormat="1" x14ac:dyDescent="0.2">
      <c r="A1105" s="21"/>
      <c r="AK1105" s="23"/>
      <c r="AL1105" s="23"/>
      <c r="AM1105" s="23"/>
      <c r="AN1105" s="23"/>
      <c r="AO1105" s="23"/>
      <c r="AP1105" s="23"/>
      <c r="AQ1105" s="23"/>
      <c r="AR1105" s="23"/>
      <c r="AS1105" s="23"/>
      <c r="AT1105" s="23"/>
      <c r="AU1105" s="23"/>
      <c r="AV1105" s="23"/>
      <c r="AW1105" s="23"/>
      <c r="AX1105" s="23"/>
      <c r="AY1105" s="23"/>
      <c r="AZ1105" s="23"/>
      <c r="BA1105" s="23"/>
      <c r="BB1105" s="23"/>
      <c r="BC1105" s="23"/>
      <c r="BD1105" s="23"/>
      <c r="BE1105" s="23"/>
      <c r="BF1105" s="23"/>
      <c r="BG1105" s="23"/>
      <c r="BH1105" s="23"/>
      <c r="BI1105" s="23"/>
      <c r="BJ1105" s="23"/>
      <c r="BK1105" s="23"/>
      <c r="BL1105" s="23"/>
      <c r="BM1105" s="23"/>
      <c r="BN1105" s="23"/>
      <c r="BO1105" s="23"/>
      <c r="BP1105" s="23"/>
      <c r="BQ1105" s="23"/>
      <c r="BR1105" s="23"/>
      <c r="BS1105" s="23"/>
      <c r="BT1105" s="23"/>
    </row>
    <row r="1106" spans="1:72" s="22" customFormat="1" x14ac:dyDescent="0.2">
      <c r="A1106" s="21"/>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c r="BK1106" s="23"/>
      <c r="BL1106" s="23"/>
      <c r="BM1106" s="23"/>
      <c r="BN1106" s="23"/>
      <c r="BO1106" s="23"/>
      <c r="BP1106" s="23"/>
      <c r="BQ1106" s="23"/>
      <c r="BR1106" s="23"/>
      <c r="BS1106" s="23"/>
      <c r="BT1106" s="23"/>
    </row>
    <row r="1107" spans="1:72" s="22" customFormat="1" x14ac:dyDescent="0.2">
      <c r="A1107" s="21"/>
      <c r="AK1107" s="23"/>
      <c r="AL1107" s="23"/>
      <c r="AM1107" s="23"/>
      <c r="AN1107" s="23"/>
      <c r="AO1107" s="23"/>
      <c r="AP1107" s="23"/>
      <c r="AQ1107" s="23"/>
      <c r="AR1107" s="23"/>
      <c r="AS1107" s="23"/>
      <c r="AT1107" s="23"/>
      <c r="AU1107" s="23"/>
      <c r="AV1107" s="23"/>
      <c r="AW1107" s="23"/>
      <c r="AX1107" s="23"/>
      <c r="AY1107" s="23"/>
      <c r="AZ1107" s="23"/>
      <c r="BA1107" s="23"/>
      <c r="BB1107" s="23"/>
      <c r="BC1107" s="23"/>
      <c r="BD1107" s="23"/>
      <c r="BE1107" s="23"/>
      <c r="BF1107" s="23"/>
      <c r="BG1107" s="23"/>
      <c r="BH1107" s="23"/>
      <c r="BI1107" s="23"/>
      <c r="BJ1107" s="23"/>
      <c r="BK1107" s="23"/>
      <c r="BL1107" s="23"/>
      <c r="BM1107" s="23"/>
      <c r="BN1107" s="23"/>
      <c r="BO1107" s="23"/>
      <c r="BP1107" s="23"/>
      <c r="BQ1107" s="23"/>
      <c r="BR1107" s="23"/>
      <c r="BS1107" s="23"/>
      <c r="BT1107" s="23"/>
    </row>
    <row r="1108" spans="1:72" s="22" customFormat="1" x14ac:dyDescent="0.2">
      <c r="A1108" s="21"/>
      <c r="AK1108" s="23"/>
      <c r="AL1108" s="23"/>
      <c r="AM1108" s="23"/>
      <c r="AN1108" s="23"/>
      <c r="AO1108" s="23"/>
      <c r="AP1108" s="23"/>
      <c r="AQ1108" s="23"/>
      <c r="AR1108" s="23"/>
      <c r="AS1108" s="23"/>
      <c r="AT1108" s="23"/>
      <c r="AU1108" s="23"/>
      <c r="AV1108" s="23"/>
      <c r="AW1108" s="23"/>
      <c r="AX1108" s="23"/>
      <c r="AY1108" s="23"/>
      <c r="AZ1108" s="23"/>
      <c r="BA1108" s="23"/>
      <c r="BB1108" s="23"/>
      <c r="BC1108" s="23"/>
      <c r="BD1108" s="23"/>
      <c r="BE1108" s="23"/>
      <c r="BF1108" s="23"/>
      <c r="BG1108" s="23"/>
      <c r="BH1108" s="23"/>
      <c r="BI1108" s="23"/>
      <c r="BJ1108" s="23"/>
      <c r="BK1108" s="23"/>
      <c r="BL1108" s="23"/>
      <c r="BM1108" s="23"/>
      <c r="BN1108" s="23"/>
      <c r="BO1108" s="23"/>
      <c r="BP1108" s="23"/>
      <c r="BQ1108" s="23"/>
      <c r="BR1108" s="23"/>
      <c r="BS1108" s="23"/>
      <c r="BT1108" s="23"/>
    </row>
    <row r="1109" spans="1:72" s="22" customFormat="1" x14ac:dyDescent="0.2">
      <c r="A1109" s="21"/>
      <c r="AK1109" s="23"/>
      <c r="AL1109" s="23"/>
      <c r="AM1109" s="23"/>
      <c r="AN1109" s="23"/>
      <c r="AO1109" s="23"/>
      <c r="AP1109" s="23"/>
      <c r="AQ1109" s="23"/>
      <c r="AR1109" s="23"/>
      <c r="AS1109" s="23"/>
      <c r="AT1109" s="23"/>
      <c r="AU1109" s="23"/>
      <c r="AV1109" s="23"/>
      <c r="AW1109" s="23"/>
      <c r="AX1109" s="23"/>
      <c r="AY1109" s="23"/>
      <c r="AZ1109" s="23"/>
      <c r="BA1109" s="23"/>
      <c r="BB1109" s="23"/>
      <c r="BC1109" s="23"/>
      <c r="BD1109" s="23"/>
      <c r="BE1109" s="23"/>
      <c r="BF1109" s="23"/>
      <c r="BG1109" s="23"/>
      <c r="BH1109" s="23"/>
      <c r="BI1109" s="23"/>
      <c r="BJ1109" s="23"/>
      <c r="BK1109" s="23"/>
      <c r="BL1109" s="23"/>
      <c r="BM1109" s="23"/>
      <c r="BN1109" s="23"/>
      <c r="BO1109" s="23"/>
      <c r="BP1109" s="23"/>
      <c r="BQ1109" s="23"/>
      <c r="BR1109" s="23"/>
      <c r="BS1109" s="23"/>
      <c r="BT1109" s="23"/>
    </row>
    <row r="1110" spans="1:72" s="22" customFormat="1" x14ac:dyDescent="0.2">
      <c r="A1110" s="21"/>
      <c r="AK1110" s="23"/>
      <c r="AL1110" s="23"/>
      <c r="AM1110" s="23"/>
      <c r="AN1110" s="23"/>
      <c r="AO1110" s="23"/>
      <c r="AP1110" s="23"/>
      <c r="AQ1110" s="23"/>
      <c r="AR1110" s="23"/>
      <c r="AS1110" s="23"/>
      <c r="AT1110" s="23"/>
      <c r="AU1110" s="23"/>
      <c r="AV1110" s="23"/>
      <c r="AW1110" s="23"/>
      <c r="AX1110" s="23"/>
      <c r="AY1110" s="23"/>
      <c r="AZ1110" s="23"/>
      <c r="BA1110" s="23"/>
      <c r="BB1110" s="23"/>
      <c r="BC1110" s="23"/>
      <c r="BD1110" s="23"/>
      <c r="BE1110" s="23"/>
      <c r="BF1110" s="23"/>
      <c r="BG1110" s="23"/>
      <c r="BH1110" s="23"/>
      <c r="BI1110" s="23"/>
      <c r="BJ1110" s="23"/>
      <c r="BK1110" s="23"/>
      <c r="BL1110" s="23"/>
      <c r="BM1110" s="23"/>
      <c r="BN1110" s="23"/>
      <c r="BO1110" s="23"/>
      <c r="BP1110" s="23"/>
      <c r="BQ1110" s="23"/>
      <c r="BR1110" s="23"/>
      <c r="BS1110" s="23"/>
      <c r="BT1110" s="23"/>
    </row>
    <row r="1111" spans="1:72" s="22" customFormat="1" x14ac:dyDescent="0.2">
      <c r="A1111" s="21"/>
      <c r="AK1111" s="23"/>
      <c r="AL1111" s="23"/>
      <c r="AM1111" s="23"/>
      <c r="AN1111" s="23"/>
      <c r="AO1111" s="23"/>
      <c r="AP1111" s="23"/>
      <c r="AQ1111" s="23"/>
      <c r="AR1111" s="23"/>
      <c r="AS1111" s="23"/>
      <c r="AT1111" s="23"/>
      <c r="AU1111" s="23"/>
      <c r="AV1111" s="23"/>
      <c r="AW1111" s="23"/>
      <c r="AX1111" s="23"/>
      <c r="AY1111" s="23"/>
      <c r="AZ1111" s="23"/>
      <c r="BA1111" s="23"/>
      <c r="BB1111" s="23"/>
      <c r="BC1111" s="23"/>
      <c r="BD1111" s="23"/>
      <c r="BE1111" s="23"/>
      <c r="BF1111" s="23"/>
      <c r="BG1111" s="23"/>
      <c r="BH1111" s="23"/>
      <c r="BI1111" s="23"/>
      <c r="BJ1111" s="23"/>
      <c r="BK1111" s="23"/>
      <c r="BL1111" s="23"/>
      <c r="BM1111" s="23"/>
      <c r="BN1111" s="23"/>
      <c r="BO1111" s="23"/>
      <c r="BP1111" s="23"/>
      <c r="BQ1111" s="23"/>
      <c r="BR1111" s="23"/>
      <c r="BS1111" s="23"/>
      <c r="BT1111" s="23"/>
    </row>
    <row r="1112" spans="1:72" s="22" customFormat="1" x14ac:dyDescent="0.2">
      <c r="A1112" s="21"/>
      <c r="AK1112" s="23"/>
      <c r="AL1112" s="23"/>
      <c r="AM1112" s="23"/>
      <c r="AN1112" s="23"/>
      <c r="AO1112" s="23"/>
      <c r="AP1112" s="23"/>
      <c r="AQ1112" s="23"/>
      <c r="AR1112" s="23"/>
      <c r="AS1112" s="23"/>
      <c r="AT1112" s="23"/>
      <c r="AU1112" s="23"/>
      <c r="AV1112" s="23"/>
      <c r="AW1112" s="23"/>
      <c r="AX1112" s="23"/>
      <c r="AY1112" s="23"/>
      <c r="AZ1112" s="23"/>
      <c r="BA1112" s="23"/>
      <c r="BB1112" s="23"/>
      <c r="BC1112" s="23"/>
      <c r="BD1112" s="23"/>
      <c r="BE1112" s="23"/>
      <c r="BF1112" s="23"/>
      <c r="BG1112" s="23"/>
      <c r="BH1112" s="23"/>
      <c r="BI1112" s="23"/>
      <c r="BJ1112" s="23"/>
      <c r="BK1112" s="23"/>
      <c r="BL1112" s="23"/>
      <c r="BM1112" s="23"/>
      <c r="BN1112" s="23"/>
      <c r="BO1112" s="23"/>
      <c r="BP1112" s="23"/>
      <c r="BQ1112" s="23"/>
      <c r="BR1112" s="23"/>
      <c r="BS1112" s="23"/>
      <c r="BT1112" s="23"/>
    </row>
    <row r="1113" spans="1:72" s="22" customFormat="1" x14ac:dyDescent="0.2">
      <c r="A1113" s="21"/>
      <c r="AK1113" s="23"/>
      <c r="AL1113" s="23"/>
      <c r="AM1113" s="23"/>
      <c r="AN1113" s="23"/>
      <c r="AO1113" s="23"/>
      <c r="AP1113" s="23"/>
      <c r="AQ1113" s="23"/>
      <c r="AR1113" s="23"/>
      <c r="AS1113" s="23"/>
      <c r="AT1113" s="23"/>
      <c r="AU1113" s="23"/>
      <c r="AV1113" s="23"/>
      <c r="AW1113" s="23"/>
      <c r="AX1113" s="23"/>
      <c r="AY1113" s="23"/>
      <c r="AZ1113" s="23"/>
      <c r="BA1113" s="23"/>
      <c r="BB1113" s="23"/>
      <c r="BC1113" s="23"/>
      <c r="BD1113" s="23"/>
      <c r="BE1113" s="23"/>
      <c r="BF1113" s="23"/>
      <c r="BG1113" s="23"/>
      <c r="BH1113" s="23"/>
      <c r="BI1113" s="23"/>
      <c r="BJ1113" s="23"/>
      <c r="BK1113" s="23"/>
      <c r="BL1113" s="23"/>
      <c r="BM1113" s="23"/>
      <c r="BN1113" s="23"/>
      <c r="BO1113" s="23"/>
      <c r="BP1113" s="23"/>
      <c r="BQ1113" s="23"/>
      <c r="BR1113" s="23"/>
      <c r="BS1113" s="23"/>
      <c r="BT1113" s="23"/>
    </row>
    <row r="1114" spans="1:72" s="22" customFormat="1" x14ac:dyDescent="0.2">
      <c r="A1114" s="21"/>
      <c r="AK1114" s="23"/>
      <c r="AL1114" s="23"/>
      <c r="AM1114" s="23"/>
      <c r="AN1114" s="23"/>
      <c r="AO1114" s="23"/>
      <c r="AP1114" s="23"/>
      <c r="AQ1114" s="23"/>
      <c r="AR1114" s="23"/>
      <c r="AS1114" s="23"/>
      <c r="AT1114" s="23"/>
      <c r="AU1114" s="23"/>
      <c r="AV1114" s="23"/>
      <c r="AW1114" s="23"/>
      <c r="AX1114" s="23"/>
      <c r="AY1114" s="23"/>
      <c r="AZ1114" s="23"/>
      <c r="BA1114" s="23"/>
      <c r="BB1114" s="23"/>
      <c r="BC1114" s="23"/>
      <c r="BD1114" s="23"/>
      <c r="BE1114" s="23"/>
      <c r="BF1114" s="23"/>
      <c r="BG1114" s="23"/>
      <c r="BH1114" s="23"/>
      <c r="BI1114" s="23"/>
      <c r="BJ1114" s="23"/>
      <c r="BK1114" s="23"/>
      <c r="BL1114" s="23"/>
      <c r="BM1114" s="23"/>
      <c r="BN1114" s="23"/>
      <c r="BO1114" s="23"/>
      <c r="BP1114" s="23"/>
      <c r="BQ1114" s="23"/>
      <c r="BR1114" s="23"/>
      <c r="BS1114" s="23"/>
      <c r="BT1114" s="23"/>
    </row>
    <row r="1115" spans="1:72" s="22" customFormat="1" x14ac:dyDescent="0.2">
      <c r="A1115" s="21"/>
      <c r="AK1115" s="23"/>
      <c r="AL1115" s="23"/>
      <c r="AM1115" s="23"/>
      <c r="AN1115" s="23"/>
      <c r="AO1115" s="23"/>
      <c r="AP1115" s="23"/>
      <c r="AQ1115" s="23"/>
      <c r="AR1115" s="23"/>
      <c r="AS1115" s="23"/>
      <c r="AT1115" s="23"/>
      <c r="AU1115" s="23"/>
      <c r="AV1115" s="23"/>
      <c r="AW1115" s="23"/>
      <c r="AX1115" s="23"/>
      <c r="AY1115" s="23"/>
      <c r="AZ1115" s="23"/>
      <c r="BA1115" s="23"/>
      <c r="BB1115" s="23"/>
      <c r="BC1115" s="23"/>
      <c r="BD1115" s="23"/>
      <c r="BE1115" s="23"/>
      <c r="BF1115" s="23"/>
      <c r="BG1115" s="23"/>
      <c r="BH1115" s="23"/>
      <c r="BI1115" s="23"/>
      <c r="BJ1115" s="23"/>
      <c r="BK1115" s="23"/>
      <c r="BL1115" s="23"/>
      <c r="BM1115" s="23"/>
      <c r="BN1115" s="23"/>
      <c r="BO1115" s="23"/>
      <c r="BP1115" s="23"/>
      <c r="BQ1115" s="23"/>
      <c r="BR1115" s="23"/>
      <c r="BS1115" s="23"/>
      <c r="BT1115" s="23"/>
    </row>
    <row r="1116" spans="1:72" s="22" customFormat="1" x14ac:dyDescent="0.2">
      <c r="A1116" s="21"/>
      <c r="AK1116" s="23"/>
      <c r="AL1116" s="23"/>
      <c r="AM1116" s="23"/>
      <c r="AN1116" s="23"/>
      <c r="AO1116" s="23"/>
      <c r="AP1116" s="23"/>
      <c r="AQ1116" s="23"/>
      <c r="AR1116" s="23"/>
      <c r="AS1116" s="23"/>
      <c r="AT1116" s="23"/>
      <c r="AU1116" s="23"/>
      <c r="AV1116" s="23"/>
      <c r="AW1116" s="23"/>
      <c r="AX1116" s="23"/>
      <c r="AY1116" s="23"/>
      <c r="AZ1116" s="23"/>
      <c r="BA1116" s="23"/>
      <c r="BB1116" s="23"/>
      <c r="BC1116" s="23"/>
      <c r="BD1116" s="23"/>
      <c r="BE1116" s="23"/>
      <c r="BF1116" s="23"/>
      <c r="BG1116" s="23"/>
      <c r="BH1116" s="23"/>
      <c r="BI1116" s="23"/>
      <c r="BJ1116" s="23"/>
      <c r="BK1116" s="23"/>
      <c r="BL1116" s="23"/>
      <c r="BM1116" s="23"/>
      <c r="BN1116" s="23"/>
      <c r="BO1116" s="23"/>
      <c r="BP1116" s="23"/>
      <c r="BQ1116" s="23"/>
      <c r="BR1116" s="23"/>
      <c r="BS1116" s="23"/>
      <c r="BT1116" s="23"/>
    </row>
    <row r="1117" spans="1:72" s="22" customFormat="1" x14ac:dyDescent="0.2">
      <c r="A1117" s="21"/>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23"/>
      <c r="BL1117" s="23"/>
      <c r="BM1117" s="23"/>
      <c r="BN1117" s="23"/>
      <c r="BO1117" s="23"/>
      <c r="BP1117" s="23"/>
      <c r="BQ1117" s="23"/>
      <c r="BR1117" s="23"/>
      <c r="BS1117" s="23"/>
      <c r="BT1117" s="23"/>
    </row>
    <row r="1118" spans="1:72" s="22" customFormat="1" x14ac:dyDescent="0.2">
      <c r="A1118" s="21"/>
      <c r="AK1118" s="23"/>
      <c r="AL1118" s="23"/>
      <c r="AM1118" s="23"/>
      <c r="AN1118" s="23"/>
      <c r="AO1118" s="23"/>
      <c r="AP1118" s="23"/>
      <c r="AQ1118" s="23"/>
      <c r="AR1118" s="23"/>
      <c r="AS1118" s="23"/>
      <c r="AT1118" s="23"/>
      <c r="AU1118" s="23"/>
      <c r="AV1118" s="23"/>
      <c r="AW1118" s="23"/>
      <c r="AX1118" s="23"/>
      <c r="AY1118" s="23"/>
      <c r="AZ1118" s="23"/>
      <c r="BA1118" s="23"/>
      <c r="BB1118" s="23"/>
      <c r="BC1118" s="23"/>
      <c r="BD1118" s="23"/>
      <c r="BE1118" s="23"/>
      <c r="BF1118" s="23"/>
      <c r="BG1118" s="23"/>
      <c r="BH1118" s="23"/>
      <c r="BI1118" s="23"/>
      <c r="BJ1118" s="23"/>
      <c r="BK1118" s="23"/>
      <c r="BL1118" s="23"/>
      <c r="BM1118" s="23"/>
      <c r="BN1118" s="23"/>
      <c r="BO1118" s="23"/>
      <c r="BP1118" s="23"/>
      <c r="BQ1118" s="23"/>
      <c r="BR1118" s="23"/>
      <c r="BS1118" s="23"/>
      <c r="BT1118" s="23"/>
    </row>
    <row r="1119" spans="1:72" s="22" customFormat="1" x14ac:dyDescent="0.2">
      <c r="A1119" s="21"/>
      <c r="AK1119" s="23"/>
      <c r="AL1119" s="23"/>
      <c r="AM1119" s="23"/>
      <c r="AN1119" s="23"/>
      <c r="AO1119" s="23"/>
      <c r="AP1119" s="23"/>
      <c r="AQ1119" s="23"/>
      <c r="AR1119" s="23"/>
      <c r="AS1119" s="23"/>
      <c r="AT1119" s="23"/>
      <c r="AU1119" s="23"/>
      <c r="AV1119" s="23"/>
      <c r="AW1119" s="23"/>
      <c r="AX1119" s="23"/>
      <c r="AY1119" s="23"/>
      <c r="AZ1119" s="23"/>
      <c r="BA1119" s="23"/>
      <c r="BB1119" s="23"/>
      <c r="BC1119" s="23"/>
      <c r="BD1119" s="23"/>
      <c r="BE1119" s="23"/>
      <c r="BF1119" s="23"/>
      <c r="BG1119" s="23"/>
      <c r="BH1119" s="23"/>
      <c r="BI1119" s="23"/>
      <c r="BJ1119" s="23"/>
      <c r="BK1119" s="23"/>
      <c r="BL1119" s="23"/>
      <c r="BM1119" s="23"/>
      <c r="BN1119" s="23"/>
      <c r="BO1119" s="23"/>
      <c r="BP1119" s="23"/>
      <c r="BQ1119" s="23"/>
      <c r="BR1119" s="23"/>
      <c r="BS1119" s="23"/>
      <c r="BT1119" s="23"/>
    </row>
    <row r="1120" spans="1:72" s="22" customFormat="1" x14ac:dyDescent="0.2">
      <c r="A1120" s="21"/>
      <c r="AK1120" s="23"/>
      <c r="AL1120" s="23"/>
      <c r="AM1120" s="23"/>
      <c r="AN1120" s="23"/>
      <c r="AO1120" s="23"/>
      <c r="AP1120" s="23"/>
      <c r="AQ1120" s="23"/>
      <c r="AR1120" s="23"/>
      <c r="AS1120" s="23"/>
      <c r="AT1120" s="23"/>
      <c r="AU1120" s="23"/>
      <c r="AV1120" s="23"/>
      <c r="AW1120" s="23"/>
      <c r="AX1120" s="23"/>
      <c r="AY1120" s="23"/>
      <c r="AZ1120" s="23"/>
      <c r="BA1120" s="23"/>
      <c r="BB1120" s="23"/>
      <c r="BC1120" s="23"/>
      <c r="BD1120" s="23"/>
      <c r="BE1120" s="23"/>
      <c r="BF1120" s="23"/>
      <c r="BG1120" s="23"/>
      <c r="BH1120" s="23"/>
      <c r="BI1120" s="23"/>
      <c r="BJ1120" s="23"/>
      <c r="BK1120" s="23"/>
      <c r="BL1120" s="23"/>
      <c r="BM1120" s="23"/>
      <c r="BN1120" s="23"/>
      <c r="BO1120" s="23"/>
      <c r="BP1120" s="23"/>
      <c r="BQ1120" s="23"/>
      <c r="BR1120" s="23"/>
      <c r="BS1120" s="23"/>
      <c r="BT1120" s="23"/>
    </row>
    <row r="1121" spans="1:72" s="22" customFormat="1" x14ac:dyDescent="0.2">
      <c r="A1121" s="21"/>
      <c r="AK1121" s="23"/>
      <c r="AL1121" s="23"/>
      <c r="AM1121" s="23"/>
      <c r="AN1121" s="23"/>
      <c r="AO1121" s="23"/>
      <c r="AP1121" s="23"/>
      <c r="AQ1121" s="23"/>
      <c r="AR1121" s="23"/>
      <c r="AS1121" s="23"/>
      <c r="AT1121" s="23"/>
      <c r="AU1121" s="23"/>
      <c r="AV1121" s="23"/>
      <c r="AW1121" s="23"/>
      <c r="AX1121" s="23"/>
      <c r="AY1121" s="23"/>
      <c r="AZ1121" s="23"/>
      <c r="BA1121" s="23"/>
      <c r="BB1121" s="23"/>
      <c r="BC1121" s="23"/>
      <c r="BD1121" s="23"/>
      <c r="BE1121" s="23"/>
      <c r="BF1121" s="23"/>
      <c r="BG1121" s="23"/>
      <c r="BH1121" s="23"/>
      <c r="BI1121" s="23"/>
      <c r="BJ1121" s="23"/>
      <c r="BK1121" s="23"/>
      <c r="BL1121" s="23"/>
      <c r="BM1121" s="23"/>
      <c r="BN1121" s="23"/>
      <c r="BO1121" s="23"/>
      <c r="BP1121" s="23"/>
      <c r="BQ1121" s="23"/>
      <c r="BR1121" s="23"/>
      <c r="BS1121" s="23"/>
      <c r="BT1121" s="23"/>
    </row>
    <row r="1122" spans="1:72" s="22" customFormat="1" x14ac:dyDescent="0.2">
      <c r="A1122" s="21"/>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23"/>
      <c r="BL1122" s="23"/>
      <c r="BM1122" s="23"/>
      <c r="BN1122" s="23"/>
      <c r="BO1122" s="23"/>
      <c r="BP1122" s="23"/>
      <c r="BQ1122" s="23"/>
      <c r="BR1122" s="23"/>
      <c r="BS1122" s="23"/>
      <c r="BT1122" s="23"/>
    </row>
    <row r="1123" spans="1:72" s="22" customFormat="1" x14ac:dyDescent="0.2">
      <c r="A1123" s="21"/>
      <c r="AK1123" s="23"/>
      <c r="AL1123" s="23"/>
      <c r="AM1123" s="23"/>
      <c r="AN1123" s="23"/>
      <c r="AO1123" s="23"/>
      <c r="AP1123" s="23"/>
      <c r="AQ1123" s="23"/>
      <c r="AR1123" s="23"/>
      <c r="AS1123" s="23"/>
      <c r="AT1123" s="23"/>
      <c r="AU1123" s="23"/>
      <c r="AV1123" s="23"/>
      <c r="AW1123" s="23"/>
      <c r="AX1123" s="23"/>
      <c r="AY1123" s="23"/>
      <c r="AZ1123" s="23"/>
      <c r="BA1123" s="23"/>
      <c r="BB1123" s="23"/>
      <c r="BC1123" s="23"/>
      <c r="BD1123" s="23"/>
      <c r="BE1123" s="23"/>
      <c r="BF1123" s="23"/>
      <c r="BG1123" s="23"/>
      <c r="BH1123" s="23"/>
      <c r="BI1123" s="23"/>
      <c r="BJ1123" s="23"/>
      <c r="BK1123" s="23"/>
      <c r="BL1123" s="23"/>
      <c r="BM1123" s="23"/>
      <c r="BN1123" s="23"/>
      <c r="BO1123" s="23"/>
      <c r="BP1123" s="23"/>
      <c r="BQ1123" s="23"/>
      <c r="BR1123" s="23"/>
      <c r="BS1123" s="23"/>
      <c r="BT1123" s="23"/>
    </row>
    <row r="1124" spans="1:72" s="22" customFormat="1" x14ac:dyDescent="0.2">
      <c r="A1124" s="21"/>
      <c r="AK1124" s="23"/>
      <c r="AL1124" s="23"/>
      <c r="AM1124" s="23"/>
      <c r="AN1124" s="23"/>
      <c r="AO1124" s="23"/>
      <c r="AP1124" s="23"/>
      <c r="AQ1124" s="23"/>
      <c r="AR1124" s="23"/>
      <c r="AS1124" s="23"/>
      <c r="AT1124" s="23"/>
      <c r="AU1124" s="23"/>
      <c r="AV1124" s="23"/>
      <c r="AW1124" s="23"/>
      <c r="AX1124" s="23"/>
      <c r="AY1124" s="23"/>
      <c r="AZ1124" s="23"/>
      <c r="BA1124" s="23"/>
      <c r="BB1124" s="23"/>
      <c r="BC1124" s="23"/>
      <c r="BD1124" s="23"/>
      <c r="BE1124" s="23"/>
      <c r="BF1124" s="23"/>
      <c r="BG1124" s="23"/>
      <c r="BH1124" s="23"/>
      <c r="BI1124" s="23"/>
      <c r="BJ1124" s="23"/>
      <c r="BK1124" s="23"/>
      <c r="BL1124" s="23"/>
      <c r="BM1124" s="23"/>
      <c r="BN1124" s="23"/>
      <c r="BO1124" s="23"/>
      <c r="BP1124" s="23"/>
      <c r="BQ1124" s="23"/>
      <c r="BR1124" s="23"/>
      <c r="BS1124" s="23"/>
      <c r="BT1124" s="23"/>
    </row>
    <row r="1125" spans="1:72" s="22" customFormat="1" x14ac:dyDescent="0.2">
      <c r="A1125" s="21"/>
      <c r="AK1125" s="23"/>
      <c r="AL1125" s="23"/>
      <c r="AM1125" s="23"/>
      <c r="AN1125" s="23"/>
      <c r="AO1125" s="23"/>
      <c r="AP1125" s="23"/>
      <c r="AQ1125" s="23"/>
      <c r="AR1125" s="23"/>
      <c r="AS1125" s="23"/>
      <c r="AT1125" s="23"/>
      <c r="AU1125" s="23"/>
      <c r="AV1125" s="23"/>
      <c r="AW1125" s="23"/>
      <c r="AX1125" s="23"/>
      <c r="AY1125" s="23"/>
      <c r="AZ1125" s="23"/>
      <c r="BA1125" s="23"/>
      <c r="BB1125" s="23"/>
      <c r="BC1125" s="23"/>
      <c r="BD1125" s="23"/>
      <c r="BE1125" s="23"/>
      <c r="BF1125" s="23"/>
      <c r="BG1125" s="23"/>
      <c r="BH1125" s="23"/>
      <c r="BI1125" s="23"/>
      <c r="BJ1125" s="23"/>
      <c r="BK1125" s="23"/>
      <c r="BL1125" s="23"/>
      <c r="BM1125" s="23"/>
      <c r="BN1125" s="23"/>
      <c r="BO1125" s="23"/>
      <c r="BP1125" s="23"/>
      <c r="BQ1125" s="23"/>
      <c r="BR1125" s="23"/>
      <c r="BS1125" s="23"/>
      <c r="BT1125" s="23"/>
    </row>
    <row r="1126" spans="1:72" s="22" customFormat="1" x14ac:dyDescent="0.2">
      <c r="A1126" s="21"/>
      <c r="AK1126" s="23"/>
      <c r="AL1126" s="23"/>
      <c r="AM1126" s="23"/>
      <c r="AN1126" s="23"/>
      <c r="AO1126" s="23"/>
      <c r="AP1126" s="23"/>
      <c r="AQ1126" s="23"/>
      <c r="AR1126" s="23"/>
      <c r="AS1126" s="23"/>
      <c r="AT1126" s="23"/>
      <c r="AU1126" s="23"/>
      <c r="AV1126" s="23"/>
      <c r="AW1126" s="23"/>
      <c r="AX1126" s="23"/>
      <c r="AY1126" s="23"/>
      <c r="AZ1126" s="23"/>
      <c r="BA1126" s="23"/>
      <c r="BB1126" s="23"/>
      <c r="BC1126" s="23"/>
      <c r="BD1126" s="23"/>
      <c r="BE1126" s="23"/>
      <c r="BF1126" s="23"/>
      <c r="BG1126" s="23"/>
      <c r="BH1126" s="23"/>
      <c r="BI1126" s="23"/>
      <c r="BJ1126" s="23"/>
      <c r="BK1126" s="23"/>
      <c r="BL1126" s="23"/>
      <c r="BM1126" s="23"/>
      <c r="BN1126" s="23"/>
      <c r="BO1126" s="23"/>
      <c r="BP1126" s="23"/>
      <c r="BQ1126" s="23"/>
      <c r="BR1126" s="23"/>
      <c r="BS1126" s="23"/>
      <c r="BT1126" s="23"/>
    </row>
    <row r="1127" spans="1:72" s="22" customFormat="1" x14ac:dyDescent="0.2">
      <c r="A1127" s="21"/>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23"/>
      <c r="BL1127" s="23"/>
      <c r="BM1127" s="23"/>
      <c r="BN1127" s="23"/>
      <c r="BO1127" s="23"/>
      <c r="BP1127" s="23"/>
      <c r="BQ1127" s="23"/>
      <c r="BR1127" s="23"/>
      <c r="BS1127" s="23"/>
      <c r="BT1127" s="23"/>
    </row>
    <row r="1128" spans="1:72" s="22" customFormat="1" x14ac:dyDescent="0.2">
      <c r="A1128" s="21"/>
      <c r="AK1128" s="23"/>
      <c r="AL1128" s="23"/>
      <c r="AM1128" s="23"/>
      <c r="AN1128" s="23"/>
      <c r="AO1128" s="23"/>
      <c r="AP1128" s="23"/>
      <c r="AQ1128" s="23"/>
      <c r="AR1128" s="23"/>
      <c r="AS1128" s="23"/>
      <c r="AT1128" s="23"/>
      <c r="AU1128" s="23"/>
      <c r="AV1128" s="23"/>
      <c r="AW1128" s="23"/>
      <c r="AX1128" s="23"/>
      <c r="AY1128" s="23"/>
      <c r="AZ1128" s="23"/>
      <c r="BA1128" s="23"/>
      <c r="BB1128" s="23"/>
      <c r="BC1128" s="23"/>
      <c r="BD1128" s="23"/>
      <c r="BE1128" s="23"/>
      <c r="BF1128" s="23"/>
      <c r="BG1128" s="23"/>
      <c r="BH1128" s="23"/>
      <c r="BI1128" s="23"/>
      <c r="BJ1128" s="23"/>
      <c r="BK1128" s="23"/>
      <c r="BL1128" s="23"/>
      <c r="BM1128" s="23"/>
      <c r="BN1128" s="23"/>
      <c r="BO1128" s="23"/>
      <c r="BP1128" s="23"/>
      <c r="BQ1128" s="23"/>
      <c r="BR1128" s="23"/>
      <c r="BS1128" s="23"/>
      <c r="BT1128" s="23"/>
    </row>
    <row r="1129" spans="1:72" s="22" customFormat="1" x14ac:dyDescent="0.2">
      <c r="A1129" s="21"/>
      <c r="AK1129" s="23"/>
      <c r="AL1129" s="23"/>
      <c r="AM1129" s="23"/>
      <c r="AN1129" s="23"/>
      <c r="AO1129" s="23"/>
      <c r="AP1129" s="23"/>
      <c r="AQ1129" s="23"/>
      <c r="AR1129" s="23"/>
      <c r="AS1129" s="23"/>
      <c r="AT1129" s="23"/>
      <c r="AU1129" s="23"/>
      <c r="AV1129" s="23"/>
      <c r="AW1129" s="23"/>
      <c r="AX1129" s="23"/>
      <c r="AY1129" s="23"/>
      <c r="AZ1129" s="23"/>
      <c r="BA1129" s="23"/>
      <c r="BB1129" s="23"/>
      <c r="BC1129" s="23"/>
      <c r="BD1129" s="23"/>
      <c r="BE1129" s="23"/>
      <c r="BF1129" s="23"/>
      <c r="BG1129" s="23"/>
      <c r="BH1129" s="23"/>
      <c r="BI1129" s="23"/>
      <c r="BJ1129" s="23"/>
      <c r="BK1129" s="23"/>
      <c r="BL1129" s="23"/>
      <c r="BM1129" s="23"/>
      <c r="BN1129" s="23"/>
      <c r="BO1129" s="23"/>
      <c r="BP1129" s="23"/>
      <c r="BQ1129" s="23"/>
      <c r="BR1129" s="23"/>
      <c r="BS1129" s="23"/>
      <c r="BT1129" s="23"/>
    </row>
    <row r="1130" spans="1:72" s="22" customFormat="1" x14ac:dyDescent="0.2">
      <c r="A1130" s="21"/>
      <c r="AK1130" s="23"/>
      <c r="AL1130" s="23"/>
      <c r="AM1130" s="23"/>
      <c r="AN1130" s="23"/>
      <c r="AO1130" s="23"/>
      <c r="AP1130" s="23"/>
      <c r="AQ1130" s="23"/>
      <c r="AR1130" s="23"/>
      <c r="AS1130" s="23"/>
      <c r="AT1130" s="23"/>
      <c r="AU1130" s="23"/>
      <c r="AV1130" s="23"/>
      <c r="AW1130" s="23"/>
      <c r="AX1130" s="23"/>
      <c r="AY1130" s="23"/>
      <c r="AZ1130" s="23"/>
      <c r="BA1130" s="23"/>
      <c r="BB1130" s="23"/>
      <c r="BC1130" s="23"/>
      <c r="BD1130" s="23"/>
      <c r="BE1130" s="23"/>
      <c r="BF1130" s="23"/>
      <c r="BG1130" s="23"/>
      <c r="BH1130" s="23"/>
      <c r="BI1130" s="23"/>
      <c r="BJ1130" s="23"/>
      <c r="BK1130" s="23"/>
      <c r="BL1130" s="23"/>
      <c r="BM1130" s="23"/>
      <c r="BN1130" s="23"/>
      <c r="BO1130" s="23"/>
      <c r="BP1130" s="23"/>
      <c r="BQ1130" s="23"/>
      <c r="BR1130" s="23"/>
      <c r="BS1130" s="23"/>
      <c r="BT1130" s="23"/>
    </row>
    <row r="1131" spans="1:72" s="22" customFormat="1" x14ac:dyDescent="0.2">
      <c r="A1131" s="21"/>
      <c r="AK1131" s="23"/>
      <c r="AL1131" s="23"/>
      <c r="AM1131" s="23"/>
      <c r="AN1131" s="23"/>
      <c r="AO1131" s="23"/>
      <c r="AP1131" s="23"/>
      <c r="AQ1131" s="23"/>
      <c r="AR1131" s="23"/>
      <c r="AS1131" s="23"/>
      <c r="AT1131" s="23"/>
      <c r="AU1131" s="23"/>
      <c r="AV1131" s="23"/>
      <c r="AW1131" s="23"/>
      <c r="AX1131" s="23"/>
      <c r="AY1131" s="23"/>
      <c r="AZ1131" s="23"/>
      <c r="BA1131" s="23"/>
      <c r="BB1131" s="23"/>
      <c r="BC1131" s="23"/>
      <c r="BD1131" s="23"/>
      <c r="BE1131" s="23"/>
      <c r="BF1131" s="23"/>
      <c r="BG1131" s="23"/>
      <c r="BH1131" s="23"/>
      <c r="BI1131" s="23"/>
      <c r="BJ1131" s="23"/>
      <c r="BK1131" s="23"/>
      <c r="BL1131" s="23"/>
      <c r="BM1131" s="23"/>
      <c r="BN1131" s="23"/>
      <c r="BO1131" s="23"/>
      <c r="BP1131" s="23"/>
      <c r="BQ1131" s="23"/>
      <c r="BR1131" s="23"/>
      <c r="BS1131" s="23"/>
      <c r="BT1131" s="23"/>
    </row>
    <row r="1132" spans="1:72" s="22" customFormat="1" x14ac:dyDescent="0.2">
      <c r="A1132" s="21"/>
      <c r="AK1132" s="23"/>
      <c r="AL1132" s="23"/>
      <c r="AM1132" s="23"/>
      <c r="AN1132" s="23"/>
      <c r="AO1132" s="23"/>
      <c r="AP1132" s="23"/>
      <c r="AQ1132" s="23"/>
      <c r="AR1132" s="23"/>
      <c r="AS1132" s="23"/>
      <c r="AT1132" s="23"/>
      <c r="AU1132" s="23"/>
      <c r="AV1132" s="23"/>
      <c r="AW1132" s="23"/>
      <c r="AX1132" s="23"/>
      <c r="AY1132" s="23"/>
      <c r="AZ1132" s="23"/>
      <c r="BA1132" s="23"/>
      <c r="BB1132" s="23"/>
      <c r="BC1132" s="23"/>
      <c r="BD1132" s="23"/>
      <c r="BE1132" s="23"/>
      <c r="BF1132" s="23"/>
      <c r="BG1132" s="23"/>
      <c r="BH1132" s="23"/>
      <c r="BI1132" s="23"/>
      <c r="BJ1132" s="23"/>
      <c r="BK1132" s="23"/>
      <c r="BL1132" s="23"/>
      <c r="BM1132" s="23"/>
      <c r="BN1132" s="23"/>
      <c r="BO1132" s="23"/>
      <c r="BP1132" s="23"/>
      <c r="BQ1132" s="23"/>
      <c r="BR1132" s="23"/>
      <c r="BS1132" s="23"/>
      <c r="BT1132" s="23"/>
    </row>
    <row r="1133" spans="1:72" s="22" customFormat="1" x14ac:dyDescent="0.2">
      <c r="A1133" s="21"/>
      <c r="AK1133" s="23"/>
      <c r="AL1133" s="23"/>
      <c r="AM1133" s="23"/>
      <c r="AN1133" s="23"/>
      <c r="AO1133" s="23"/>
      <c r="AP1133" s="23"/>
      <c r="AQ1133" s="23"/>
      <c r="AR1133" s="23"/>
      <c r="AS1133" s="23"/>
      <c r="AT1133" s="23"/>
      <c r="AU1133" s="23"/>
      <c r="AV1133" s="23"/>
      <c r="AW1133" s="23"/>
      <c r="AX1133" s="23"/>
      <c r="AY1133" s="23"/>
      <c r="AZ1133" s="23"/>
      <c r="BA1133" s="23"/>
      <c r="BB1133" s="23"/>
      <c r="BC1133" s="23"/>
      <c r="BD1133" s="23"/>
      <c r="BE1133" s="23"/>
      <c r="BF1133" s="23"/>
      <c r="BG1133" s="23"/>
      <c r="BH1133" s="23"/>
      <c r="BI1133" s="23"/>
      <c r="BJ1133" s="23"/>
      <c r="BK1133" s="23"/>
      <c r="BL1133" s="23"/>
      <c r="BM1133" s="23"/>
      <c r="BN1133" s="23"/>
      <c r="BO1133" s="23"/>
      <c r="BP1133" s="23"/>
      <c r="BQ1133" s="23"/>
      <c r="BR1133" s="23"/>
      <c r="BS1133" s="23"/>
      <c r="BT1133" s="23"/>
    </row>
    <row r="1134" spans="1:72" s="22" customFormat="1" x14ac:dyDescent="0.2">
      <c r="A1134" s="21"/>
      <c r="AK1134" s="23"/>
      <c r="AL1134" s="23"/>
      <c r="AM1134" s="23"/>
      <c r="AN1134" s="23"/>
      <c r="AO1134" s="23"/>
      <c r="AP1134" s="23"/>
      <c r="AQ1134" s="23"/>
      <c r="AR1134" s="23"/>
      <c r="AS1134" s="23"/>
      <c r="AT1134" s="23"/>
      <c r="AU1134" s="23"/>
      <c r="AV1134" s="23"/>
      <c r="AW1134" s="23"/>
      <c r="AX1134" s="23"/>
      <c r="AY1134" s="23"/>
      <c r="AZ1134" s="23"/>
      <c r="BA1134" s="23"/>
      <c r="BB1134" s="23"/>
      <c r="BC1134" s="23"/>
      <c r="BD1134" s="23"/>
      <c r="BE1134" s="23"/>
      <c r="BF1134" s="23"/>
      <c r="BG1134" s="23"/>
      <c r="BH1134" s="23"/>
      <c r="BI1134" s="23"/>
      <c r="BJ1134" s="23"/>
      <c r="BK1134" s="23"/>
      <c r="BL1134" s="23"/>
      <c r="BM1134" s="23"/>
      <c r="BN1134" s="23"/>
      <c r="BO1134" s="23"/>
      <c r="BP1134" s="23"/>
      <c r="BQ1134" s="23"/>
      <c r="BR1134" s="23"/>
      <c r="BS1134" s="23"/>
      <c r="BT1134" s="23"/>
    </row>
    <row r="1135" spans="1:72" s="22" customFormat="1" x14ac:dyDescent="0.2">
      <c r="A1135" s="21"/>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c r="BK1135" s="23"/>
      <c r="BL1135" s="23"/>
      <c r="BM1135" s="23"/>
      <c r="BN1135" s="23"/>
      <c r="BO1135" s="23"/>
      <c r="BP1135" s="23"/>
      <c r="BQ1135" s="23"/>
      <c r="BR1135" s="23"/>
      <c r="BS1135" s="23"/>
      <c r="BT1135" s="23"/>
    </row>
    <row r="1136" spans="1:72" s="22" customFormat="1" x14ac:dyDescent="0.2">
      <c r="A1136" s="21"/>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row>
    <row r="1137" spans="1:72" s="22" customFormat="1" x14ac:dyDescent="0.2">
      <c r="A1137" s="21"/>
      <c r="AK1137" s="23"/>
      <c r="AL1137" s="23"/>
      <c r="AM1137" s="23"/>
      <c r="AN1137" s="23"/>
      <c r="AO1137" s="23"/>
      <c r="AP1137" s="23"/>
      <c r="AQ1137" s="23"/>
      <c r="AR1137" s="23"/>
      <c r="AS1137" s="23"/>
      <c r="AT1137" s="23"/>
      <c r="AU1137" s="23"/>
      <c r="AV1137" s="23"/>
      <c r="AW1137" s="23"/>
      <c r="AX1137" s="23"/>
      <c r="AY1137" s="23"/>
      <c r="AZ1137" s="23"/>
      <c r="BA1137" s="23"/>
      <c r="BB1137" s="23"/>
      <c r="BC1137" s="23"/>
      <c r="BD1137" s="23"/>
      <c r="BE1137" s="23"/>
      <c r="BF1137" s="23"/>
      <c r="BG1137" s="23"/>
      <c r="BH1137" s="23"/>
      <c r="BI1137" s="23"/>
      <c r="BJ1137" s="23"/>
      <c r="BK1137" s="23"/>
      <c r="BL1137" s="23"/>
      <c r="BM1137" s="23"/>
      <c r="BN1137" s="23"/>
      <c r="BO1137" s="23"/>
      <c r="BP1137" s="23"/>
      <c r="BQ1137" s="23"/>
      <c r="BR1137" s="23"/>
      <c r="BS1137" s="23"/>
      <c r="BT1137" s="23"/>
    </row>
    <row r="1138" spans="1:72" s="22" customFormat="1" x14ac:dyDescent="0.2">
      <c r="A1138" s="21"/>
      <c r="AK1138" s="23"/>
      <c r="AL1138" s="23"/>
      <c r="AM1138" s="23"/>
      <c r="AN1138" s="23"/>
      <c r="AO1138" s="23"/>
      <c r="AP1138" s="23"/>
      <c r="AQ1138" s="23"/>
      <c r="AR1138" s="23"/>
      <c r="AS1138" s="23"/>
      <c r="AT1138" s="23"/>
      <c r="AU1138" s="23"/>
      <c r="AV1138" s="23"/>
      <c r="AW1138" s="23"/>
      <c r="AX1138" s="23"/>
      <c r="AY1138" s="23"/>
      <c r="AZ1138" s="23"/>
      <c r="BA1138" s="23"/>
      <c r="BB1138" s="23"/>
      <c r="BC1138" s="23"/>
      <c r="BD1138" s="23"/>
      <c r="BE1138" s="23"/>
      <c r="BF1138" s="23"/>
      <c r="BG1138" s="23"/>
      <c r="BH1138" s="23"/>
      <c r="BI1138" s="23"/>
      <c r="BJ1138" s="23"/>
      <c r="BK1138" s="23"/>
      <c r="BL1138" s="23"/>
      <c r="BM1138" s="23"/>
      <c r="BN1138" s="23"/>
      <c r="BO1138" s="23"/>
      <c r="BP1138" s="23"/>
      <c r="BQ1138" s="23"/>
      <c r="BR1138" s="23"/>
      <c r="BS1138" s="23"/>
      <c r="BT1138" s="23"/>
    </row>
    <row r="1139" spans="1:72" s="22" customFormat="1" x14ac:dyDescent="0.2">
      <c r="A1139" s="21"/>
      <c r="AK1139" s="23"/>
      <c r="AL1139" s="23"/>
      <c r="AM1139" s="23"/>
      <c r="AN1139" s="23"/>
      <c r="AO1139" s="23"/>
      <c r="AP1139" s="23"/>
      <c r="AQ1139" s="23"/>
      <c r="AR1139" s="23"/>
      <c r="AS1139" s="23"/>
      <c r="AT1139" s="23"/>
      <c r="AU1139" s="23"/>
      <c r="AV1139" s="23"/>
      <c r="AW1139" s="23"/>
      <c r="AX1139" s="23"/>
      <c r="AY1139" s="23"/>
      <c r="AZ1139" s="23"/>
      <c r="BA1139" s="23"/>
      <c r="BB1139" s="23"/>
      <c r="BC1139" s="23"/>
      <c r="BD1139" s="23"/>
      <c r="BE1139" s="23"/>
      <c r="BF1139" s="23"/>
      <c r="BG1139" s="23"/>
      <c r="BH1139" s="23"/>
      <c r="BI1139" s="23"/>
      <c r="BJ1139" s="23"/>
      <c r="BK1139" s="23"/>
      <c r="BL1139" s="23"/>
      <c r="BM1139" s="23"/>
      <c r="BN1139" s="23"/>
      <c r="BO1139" s="23"/>
      <c r="BP1139" s="23"/>
      <c r="BQ1139" s="23"/>
      <c r="BR1139" s="23"/>
      <c r="BS1139" s="23"/>
      <c r="BT1139" s="23"/>
    </row>
    <row r="1140" spans="1:72" s="22" customFormat="1" x14ac:dyDescent="0.2">
      <c r="A1140" s="21"/>
      <c r="AK1140" s="23"/>
      <c r="AL1140" s="23"/>
      <c r="AM1140" s="23"/>
      <c r="AN1140" s="23"/>
      <c r="AO1140" s="23"/>
      <c r="AP1140" s="23"/>
      <c r="AQ1140" s="23"/>
      <c r="AR1140" s="23"/>
      <c r="AS1140" s="23"/>
      <c r="AT1140" s="23"/>
      <c r="AU1140" s="23"/>
      <c r="AV1140" s="23"/>
      <c r="AW1140" s="23"/>
      <c r="AX1140" s="23"/>
      <c r="AY1140" s="23"/>
      <c r="AZ1140" s="23"/>
      <c r="BA1140" s="23"/>
      <c r="BB1140" s="23"/>
      <c r="BC1140" s="23"/>
      <c r="BD1140" s="23"/>
      <c r="BE1140" s="23"/>
      <c r="BF1140" s="23"/>
      <c r="BG1140" s="23"/>
      <c r="BH1140" s="23"/>
      <c r="BI1140" s="23"/>
      <c r="BJ1140" s="23"/>
      <c r="BK1140" s="23"/>
      <c r="BL1140" s="23"/>
      <c r="BM1140" s="23"/>
      <c r="BN1140" s="23"/>
      <c r="BO1140" s="23"/>
      <c r="BP1140" s="23"/>
      <c r="BQ1140" s="23"/>
      <c r="BR1140" s="23"/>
      <c r="BS1140" s="23"/>
      <c r="BT1140" s="23"/>
    </row>
    <row r="1141" spans="1:72" s="22" customFormat="1" x14ac:dyDescent="0.2">
      <c r="A1141" s="21"/>
      <c r="AK1141" s="23"/>
      <c r="AL1141" s="23"/>
      <c r="AM1141" s="23"/>
      <c r="AN1141" s="23"/>
      <c r="AO1141" s="23"/>
      <c r="AP1141" s="23"/>
      <c r="AQ1141" s="23"/>
      <c r="AR1141" s="23"/>
      <c r="AS1141" s="23"/>
      <c r="AT1141" s="23"/>
      <c r="AU1141" s="23"/>
      <c r="AV1141" s="23"/>
      <c r="AW1141" s="23"/>
      <c r="AX1141" s="23"/>
      <c r="AY1141" s="23"/>
      <c r="AZ1141" s="23"/>
      <c r="BA1141" s="23"/>
      <c r="BB1141" s="23"/>
      <c r="BC1141" s="23"/>
      <c r="BD1141" s="23"/>
      <c r="BE1141" s="23"/>
      <c r="BF1141" s="23"/>
      <c r="BG1141" s="23"/>
      <c r="BH1141" s="23"/>
      <c r="BI1141" s="23"/>
      <c r="BJ1141" s="23"/>
      <c r="BK1141" s="23"/>
      <c r="BL1141" s="23"/>
      <c r="BM1141" s="23"/>
      <c r="BN1141" s="23"/>
      <c r="BO1141" s="23"/>
      <c r="BP1141" s="23"/>
      <c r="BQ1141" s="23"/>
      <c r="BR1141" s="23"/>
      <c r="BS1141" s="23"/>
      <c r="BT1141" s="23"/>
    </row>
    <row r="1142" spans="1:72" s="22" customFormat="1" x14ac:dyDescent="0.2">
      <c r="A1142" s="21"/>
      <c r="AK1142" s="23"/>
      <c r="AL1142" s="23"/>
      <c r="AM1142" s="23"/>
      <c r="AN1142" s="23"/>
      <c r="AO1142" s="23"/>
      <c r="AP1142" s="23"/>
      <c r="AQ1142" s="23"/>
      <c r="AR1142" s="23"/>
      <c r="AS1142" s="23"/>
      <c r="AT1142" s="23"/>
      <c r="AU1142" s="23"/>
      <c r="AV1142" s="23"/>
      <c r="AW1142" s="23"/>
      <c r="AX1142" s="23"/>
      <c r="AY1142" s="23"/>
      <c r="AZ1142" s="23"/>
      <c r="BA1142" s="23"/>
      <c r="BB1142" s="23"/>
      <c r="BC1142" s="23"/>
      <c r="BD1142" s="23"/>
      <c r="BE1142" s="23"/>
      <c r="BF1142" s="23"/>
      <c r="BG1142" s="23"/>
      <c r="BH1142" s="23"/>
      <c r="BI1142" s="23"/>
      <c r="BJ1142" s="23"/>
      <c r="BK1142" s="23"/>
      <c r="BL1142" s="23"/>
      <c r="BM1142" s="23"/>
      <c r="BN1142" s="23"/>
      <c r="BO1142" s="23"/>
      <c r="BP1142" s="23"/>
      <c r="BQ1142" s="23"/>
      <c r="BR1142" s="23"/>
      <c r="BS1142" s="23"/>
      <c r="BT1142" s="23"/>
    </row>
    <row r="1143" spans="1:72" s="22" customFormat="1" x14ac:dyDescent="0.2">
      <c r="A1143" s="21"/>
      <c r="AK1143" s="23"/>
      <c r="AL1143" s="23"/>
      <c r="AM1143" s="23"/>
      <c r="AN1143" s="23"/>
      <c r="AO1143" s="23"/>
      <c r="AP1143" s="23"/>
      <c r="AQ1143" s="23"/>
      <c r="AR1143" s="23"/>
      <c r="AS1143" s="23"/>
      <c r="AT1143" s="23"/>
      <c r="AU1143" s="23"/>
      <c r="AV1143" s="23"/>
      <c r="AW1143" s="23"/>
      <c r="AX1143" s="23"/>
      <c r="AY1143" s="23"/>
      <c r="AZ1143" s="23"/>
      <c r="BA1143" s="23"/>
      <c r="BB1143" s="23"/>
      <c r="BC1143" s="23"/>
      <c r="BD1143" s="23"/>
      <c r="BE1143" s="23"/>
      <c r="BF1143" s="23"/>
      <c r="BG1143" s="23"/>
      <c r="BH1143" s="23"/>
      <c r="BI1143" s="23"/>
      <c r="BJ1143" s="23"/>
      <c r="BK1143" s="23"/>
      <c r="BL1143" s="23"/>
      <c r="BM1143" s="23"/>
      <c r="BN1143" s="23"/>
      <c r="BO1143" s="23"/>
      <c r="BP1143" s="23"/>
      <c r="BQ1143" s="23"/>
      <c r="BR1143" s="23"/>
      <c r="BS1143" s="23"/>
      <c r="BT1143" s="23"/>
    </row>
    <row r="1144" spans="1:72" s="22" customFormat="1" x14ac:dyDescent="0.2">
      <c r="A1144" s="21"/>
      <c r="AK1144" s="23"/>
      <c r="AL1144" s="23"/>
      <c r="AM1144" s="23"/>
      <c r="AN1144" s="23"/>
      <c r="AO1144" s="23"/>
      <c r="AP1144" s="23"/>
      <c r="AQ1144" s="23"/>
      <c r="AR1144" s="23"/>
      <c r="AS1144" s="23"/>
      <c r="AT1144" s="23"/>
      <c r="AU1144" s="23"/>
      <c r="AV1144" s="23"/>
      <c r="AW1144" s="23"/>
      <c r="AX1144" s="23"/>
      <c r="AY1144" s="23"/>
      <c r="AZ1144" s="23"/>
      <c r="BA1144" s="23"/>
      <c r="BB1144" s="23"/>
      <c r="BC1144" s="23"/>
      <c r="BD1144" s="23"/>
      <c r="BE1144" s="23"/>
      <c r="BF1144" s="23"/>
      <c r="BG1144" s="23"/>
      <c r="BH1144" s="23"/>
      <c r="BI1144" s="23"/>
      <c r="BJ1144" s="23"/>
      <c r="BK1144" s="23"/>
      <c r="BL1144" s="23"/>
      <c r="BM1144" s="23"/>
      <c r="BN1144" s="23"/>
      <c r="BO1144" s="23"/>
      <c r="BP1144" s="23"/>
      <c r="BQ1144" s="23"/>
      <c r="BR1144" s="23"/>
      <c r="BS1144" s="23"/>
      <c r="BT1144" s="23"/>
    </row>
    <row r="1145" spans="1:72" s="22" customFormat="1" x14ac:dyDescent="0.2">
      <c r="A1145" s="21"/>
      <c r="AK1145" s="23"/>
      <c r="AL1145" s="23"/>
      <c r="AM1145" s="23"/>
      <c r="AN1145" s="23"/>
      <c r="AO1145" s="23"/>
      <c r="AP1145" s="23"/>
      <c r="AQ1145" s="23"/>
      <c r="AR1145" s="23"/>
      <c r="AS1145" s="23"/>
      <c r="AT1145" s="23"/>
      <c r="AU1145" s="23"/>
      <c r="AV1145" s="23"/>
      <c r="AW1145" s="23"/>
      <c r="AX1145" s="23"/>
      <c r="AY1145" s="23"/>
      <c r="AZ1145" s="23"/>
      <c r="BA1145" s="23"/>
      <c r="BB1145" s="23"/>
      <c r="BC1145" s="23"/>
      <c r="BD1145" s="23"/>
      <c r="BE1145" s="23"/>
      <c r="BF1145" s="23"/>
      <c r="BG1145" s="23"/>
      <c r="BH1145" s="23"/>
      <c r="BI1145" s="23"/>
      <c r="BJ1145" s="23"/>
      <c r="BK1145" s="23"/>
      <c r="BL1145" s="23"/>
      <c r="BM1145" s="23"/>
      <c r="BN1145" s="23"/>
      <c r="BO1145" s="23"/>
      <c r="BP1145" s="23"/>
      <c r="BQ1145" s="23"/>
      <c r="BR1145" s="23"/>
      <c r="BS1145" s="23"/>
      <c r="BT1145" s="23"/>
    </row>
    <row r="1146" spans="1:72" s="22" customFormat="1" x14ac:dyDescent="0.2">
      <c r="A1146" s="21"/>
      <c r="AK1146" s="23"/>
      <c r="AL1146" s="23"/>
      <c r="AM1146" s="23"/>
      <c r="AN1146" s="23"/>
      <c r="AO1146" s="23"/>
      <c r="AP1146" s="23"/>
      <c r="AQ1146" s="23"/>
      <c r="AR1146" s="23"/>
      <c r="AS1146" s="23"/>
      <c r="AT1146" s="23"/>
      <c r="AU1146" s="23"/>
      <c r="AV1146" s="23"/>
      <c r="AW1146" s="23"/>
      <c r="AX1146" s="23"/>
      <c r="AY1146" s="23"/>
      <c r="AZ1146" s="23"/>
      <c r="BA1146" s="23"/>
      <c r="BB1146" s="23"/>
      <c r="BC1146" s="23"/>
      <c r="BD1146" s="23"/>
      <c r="BE1146" s="23"/>
      <c r="BF1146" s="23"/>
      <c r="BG1146" s="23"/>
      <c r="BH1146" s="23"/>
      <c r="BI1146" s="23"/>
      <c r="BJ1146" s="23"/>
      <c r="BK1146" s="23"/>
      <c r="BL1146" s="23"/>
      <c r="BM1146" s="23"/>
      <c r="BN1146" s="23"/>
      <c r="BO1146" s="23"/>
      <c r="BP1146" s="23"/>
      <c r="BQ1146" s="23"/>
      <c r="BR1146" s="23"/>
      <c r="BS1146" s="23"/>
      <c r="BT1146" s="23"/>
    </row>
    <row r="1147" spans="1:72" s="22" customFormat="1" x14ac:dyDescent="0.2">
      <c r="A1147" s="21"/>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c r="BK1147" s="23"/>
      <c r="BL1147" s="23"/>
      <c r="BM1147" s="23"/>
      <c r="BN1147" s="23"/>
      <c r="BO1147" s="23"/>
      <c r="BP1147" s="23"/>
      <c r="BQ1147" s="23"/>
      <c r="BR1147" s="23"/>
      <c r="BS1147" s="23"/>
      <c r="BT1147" s="23"/>
    </row>
    <row r="1148" spans="1:72" s="22" customFormat="1" x14ac:dyDescent="0.2">
      <c r="A1148" s="21"/>
      <c r="AK1148" s="23"/>
      <c r="AL1148" s="23"/>
      <c r="AM1148" s="23"/>
      <c r="AN1148" s="23"/>
      <c r="AO1148" s="23"/>
      <c r="AP1148" s="23"/>
      <c r="AQ1148" s="23"/>
      <c r="AR1148" s="23"/>
      <c r="AS1148" s="23"/>
      <c r="AT1148" s="23"/>
      <c r="AU1148" s="23"/>
      <c r="AV1148" s="23"/>
      <c r="AW1148" s="23"/>
      <c r="AX1148" s="23"/>
      <c r="AY1148" s="23"/>
      <c r="AZ1148" s="23"/>
      <c r="BA1148" s="23"/>
      <c r="BB1148" s="23"/>
      <c r="BC1148" s="23"/>
      <c r="BD1148" s="23"/>
      <c r="BE1148" s="23"/>
      <c r="BF1148" s="23"/>
      <c r="BG1148" s="23"/>
      <c r="BH1148" s="23"/>
      <c r="BI1148" s="23"/>
      <c r="BJ1148" s="23"/>
      <c r="BK1148" s="23"/>
      <c r="BL1148" s="23"/>
      <c r="BM1148" s="23"/>
      <c r="BN1148" s="23"/>
      <c r="BO1148" s="23"/>
      <c r="BP1148" s="23"/>
      <c r="BQ1148" s="23"/>
      <c r="BR1148" s="23"/>
      <c r="BS1148" s="23"/>
      <c r="BT1148" s="23"/>
    </row>
    <row r="1149" spans="1:72" s="22" customFormat="1" x14ac:dyDescent="0.2">
      <c r="A1149" s="21"/>
      <c r="AK1149" s="23"/>
      <c r="AL1149" s="23"/>
      <c r="AM1149" s="23"/>
      <c r="AN1149" s="23"/>
      <c r="AO1149" s="23"/>
      <c r="AP1149" s="23"/>
      <c r="AQ1149" s="23"/>
      <c r="AR1149" s="23"/>
      <c r="AS1149" s="23"/>
      <c r="AT1149" s="23"/>
      <c r="AU1149" s="23"/>
      <c r="AV1149" s="23"/>
      <c r="AW1149" s="23"/>
      <c r="AX1149" s="23"/>
      <c r="AY1149" s="23"/>
      <c r="AZ1149" s="23"/>
      <c r="BA1149" s="23"/>
      <c r="BB1149" s="23"/>
      <c r="BC1149" s="23"/>
      <c r="BD1149" s="23"/>
      <c r="BE1149" s="23"/>
      <c r="BF1149" s="23"/>
      <c r="BG1149" s="23"/>
      <c r="BH1149" s="23"/>
      <c r="BI1149" s="23"/>
      <c r="BJ1149" s="23"/>
      <c r="BK1149" s="23"/>
      <c r="BL1149" s="23"/>
      <c r="BM1149" s="23"/>
      <c r="BN1149" s="23"/>
      <c r="BO1149" s="23"/>
      <c r="BP1149" s="23"/>
      <c r="BQ1149" s="23"/>
      <c r="BR1149" s="23"/>
      <c r="BS1149" s="23"/>
      <c r="BT1149" s="23"/>
    </row>
    <row r="1150" spans="1:72" s="22" customFormat="1" x14ac:dyDescent="0.2">
      <c r="A1150" s="21"/>
      <c r="AK1150" s="23"/>
      <c r="AL1150" s="23"/>
      <c r="AM1150" s="23"/>
      <c r="AN1150" s="23"/>
      <c r="AO1150" s="23"/>
      <c r="AP1150" s="23"/>
      <c r="AQ1150" s="23"/>
      <c r="AR1150" s="23"/>
      <c r="AS1150" s="23"/>
      <c r="AT1150" s="23"/>
      <c r="AU1150" s="23"/>
      <c r="AV1150" s="23"/>
      <c r="AW1150" s="23"/>
      <c r="AX1150" s="23"/>
      <c r="AY1150" s="23"/>
      <c r="AZ1150" s="23"/>
      <c r="BA1150" s="23"/>
      <c r="BB1150" s="23"/>
      <c r="BC1150" s="23"/>
      <c r="BD1150" s="23"/>
      <c r="BE1150" s="23"/>
      <c r="BF1150" s="23"/>
      <c r="BG1150" s="23"/>
      <c r="BH1150" s="23"/>
      <c r="BI1150" s="23"/>
      <c r="BJ1150" s="23"/>
      <c r="BK1150" s="23"/>
      <c r="BL1150" s="23"/>
      <c r="BM1150" s="23"/>
      <c r="BN1150" s="23"/>
      <c r="BO1150" s="23"/>
      <c r="BP1150" s="23"/>
      <c r="BQ1150" s="23"/>
      <c r="BR1150" s="23"/>
      <c r="BS1150" s="23"/>
      <c r="BT1150" s="23"/>
    </row>
    <row r="1151" spans="1:72" s="22" customFormat="1" x14ac:dyDescent="0.2">
      <c r="A1151" s="21"/>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c r="BF1151" s="23"/>
      <c r="BG1151" s="23"/>
      <c r="BH1151" s="23"/>
      <c r="BI1151" s="23"/>
      <c r="BJ1151" s="23"/>
      <c r="BK1151" s="23"/>
      <c r="BL1151" s="23"/>
      <c r="BM1151" s="23"/>
      <c r="BN1151" s="23"/>
      <c r="BO1151" s="23"/>
      <c r="BP1151" s="23"/>
      <c r="BQ1151" s="23"/>
      <c r="BR1151" s="23"/>
      <c r="BS1151" s="23"/>
      <c r="BT1151" s="23"/>
    </row>
    <row r="1152" spans="1:72" s="22" customFormat="1" x14ac:dyDescent="0.2">
      <c r="A1152" s="21"/>
      <c r="AK1152" s="23"/>
      <c r="AL1152" s="23"/>
      <c r="AM1152" s="23"/>
      <c r="AN1152" s="23"/>
      <c r="AO1152" s="23"/>
      <c r="AP1152" s="23"/>
      <c r="AQ1152" s="23"/>
      <c r="AR1152" s="23"/>
      <c r="AS1152" s="23"/>
      <c r="AT1152" s="23"/>
      <c r="AU1152" s="23"/>
      <c r="AV1152" s="23"/>
      <c r="AW1152" s="23"/>
      <c r="AX1152" s="23"/>
      <c r="AY1152" s="23"/>
      <c r="AZ1152" s="23"/>
      <c r="BA1152" s="23"/>
      <c r="BB1152" s="23"/>
      <c r="BC1152" s="23"/>
      <c r="BD1152" s="23"/>
      <c r="BE1152" s="23"/>
      <c r="BF1152" s="23"/>
      <c r="BG1152" s="23"/>
      <c r="BH1152" s="23"/>
      <c r="BI1152" s="23"/>
      <c r="BJ1152" s="23"/>
      <c r="BK1152" s="23"/>
      <c r="BL1152" s="23"/>
      <c r="BM1152" s="23"/>
      <c r="BN1152" s="23"/>
      <c r="BO1152" s="23"/>
      <c r="BP1152" s="23"/>
      <c r="BQ1152" s="23"/>
      <c r="BR1152" s="23"/>
      <c r="BS1152" s="23"/>
      <c r="BT1152" s="23"/>
    </row>
    <row r="1153" spans="1:72" s="22" customFormat="1" x14ac:dyDescent="0.2">
      <c r="A1153" s="21"/>
      <c r="AK1153" s="23"/>
      <c r="AL1153" s="23"/>
      <c r="AM1153" s="23"/>
      <c r="AN1153" s="23"/>
      <c r="AO1153" s="23"/>
      <c r="AP1153" s="23"/>
      <c r="AQ1153" s="23"/>
      <c r="AR1153" s="23"/>
      <c r="AS1153" s="23"/>
      <c r="AT1153" s="23"/>
      <c r="AU1153" s="23"/>
      <c r="AV1153" s="23"/>
      <c r="AW1153" s="23"/>
      <c r="AX1153" s="23"/>
      <c r="AY1153" s="23"/>
      <c r="AZ1153" s="23"/>
      <c r="BA1153" s="23"/>
      <c r="BB1153" s="23"/>
      <c r="BC1153" s="23"/>
      <c r="BD1153" s="23"/>
      <c r="BE1153" s="23"/>
      <c r="BF1153" s="23"/>
      <c r="BG1153" s="23"/>
      <c r="BH1153" s="23"/>
      <c r="BI1153" s="23"/>
      <c r="BJ1153" s="23"/>
      <c r="BK1153" s="23"/>
      <c r="BL1153" s="23"/>
      <c r="BM1153" s="23"/>
      <c r="BN1153" s="23"/>
      <c r="BO1153" s="23"/>
      <c r="BP1153" s="23"/>
      <c r="BQ1153" s="23"/>
      <c r="BR1153" s="23"/>
      <c r="BS1153" s="23"/>
      <c r="BT1153" s="23"/>
    </row>
    <row r="1154" spans="1:72" s="22" customFormat="1" x14ac:dyDescent="0.2">
      <c r="A1154" s="21"/>
      <c r="AK1154" s="23"/>
      <c r="AL1154" s="23"/>
      <c r="AM1154" s="23"/>
      <c r="AN1154" s="23"/>
      <c r="AO1154" s="23"/>
      <c r="AP1154" s="23"/>
      <c r="AQ1154" s="23"/>
      <c r="AR1154" s="23"/>
      <c r="AS1154" s="23"/>
      <c r="AT1154" s="23"/>
      <c r="AU1154" s="23"/>
      <c r="AV1154" s="23"/>
      <c r="AW1154" s="23"/>
      <c r="AX1154" s="23"/>
      <c r="AY1154" s="23"/>
      <c r="AZ1154" s="23"/>
      <c r="BA1154" s="23"/>
      <c r="BB1154" s="23"/>
      <c r="BC1154" s="23"/>
      <c r="BD1154" s="23"/>
      <c r="BE1154" s="23"/>
      <c r="BF1154" s="23"/>
      <c r="BG1154" s="23"/>
      <c r="BH1154" s="23"/>
      <c r="BI1154" s="23"/>
      <c r="BJ1154" s="23"/>
      <c r="BK1154" s="23"/>
      <c r="BL1154" s="23"/>
      <c r="BM1154" s="23"/>
      <c r="BN1154" s="23"/>
      <c r="BO1154" s="23"/>
      <c r="BP1154" s="23"/>
      <c r="BQ1154" s="23"/>
      <c r="BR1154" s="23"/>
      <c r="BS1154" s="23"/>
      <c r="BT1154" s="23"/>
    </row>
    <row r="1155" spans="1:72" s="22" customFormat="1" x14ac:dyDescent="0.2">
      <c r="A1155" s="21"/>
      <c r="AK1155" s="23"/>
      <c r="AL1155" s="23"/>
      <c r="AM1155" s="23"/>
      <c r="AN1155" s="23"/>
      <c r="AO1155" s="23"/>
      <c r="AP1155" s="23"/>
      <c r="AQ1155" s="23"/>
      <c r="AR1155" s="23"/>
      <c r="AS1155" s="23"/>
      <c r="AT1155" s="23"/>
      <c r="AU1155" s="23"/>
      <c r="AV1155" s="23"/>
      <c r="AW1155" s="23"/>
      <c r="AX1155" s="23"/>
      <c r="AY1155" s="23"/>
      <c r="AZ1155" s="23"/>
      <c r="BA1155" s="23"/>
      <c r="BB1155" s="23"/>
      <c r="BC1155" s="23"/>
      <c r="BD1155" s="23"/>
      <c r="BE1155" s="23"/>
      <c r="BF1155" s="23"/>
      <c r="BG1155" s="23"/>
      <c r="BH1155" s="23"/>
      <c r="BI1155" s="23"/>
      <c r="BJ1155" s="23"/>
      <c r="BK1155" s="23"/>
      <c r="BL1155" s="23"/>
      <c r="BM1155" s="23"/>
      <c r="BN1155" s="23"/>
      <c r="BO1155" s="23"/>
      <c r="BP1155" s="23"/>
      <c r="BQ1155" s="23"/>
      <c r="BR1155" s="23"/>
      <c r="BS1155" s="23"/>
      <c r="BT1155" s="23"/>
    </row>
    <row r="1156" spans="1:72" s="22" customFormat="1" x14ac:dyDescent="0.2">
      <c r="A1156" s="21"/>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c r="BF1156" s="23"/>
      <c r="BG1156" s="23"/>
      <c r="BH1156" s="23"/>
      <c r="BI1156" s="23"/>
      <c r="BJ1156" s="23"/>
      <c r="BK1156" s="23"/>
      <c r="BL1156" s="23"/>
      <c r="BM1156" s="23"/>
      <c r="BN1156" s="23"/>
      <c r="BO1156" s="23"/>
      <c r="BP1156" s="23"/>
      <c r="BQ1156" s="23"/>
      <c r="BR1156" s="23"/>
      <c r="BS1156" s="23"/>
      <c r="BT1156" s="23"/>
    </row>
    <row r="1157" spans="1:72" s="22" customFormat="1" x14ac:dyDescent="0.2">
      <c r="A1157" s="21"/>
      <c r="AK1157" s="23"/>
      <c r="AL1157" s="23"/>
      <c r="AM1157" s="23"/>
      <c r="AN1157" s="23"/>
      <c r="AO1157" s="23"/>
      <c r="AP1157" s="23"/>
      <c r="AQ1157" s="23"/>
      <c r="AR1157" s="23"/>
      <c r="AS1157" s="23"/>
      <c r="AT1157" s="23"/>
      <c r="AU1157" s="23"/>
      <c r="AV1157" s="23"/>
      <c r="AW1157" s="23"/>
      <c r="AX1157" s="23"/>
      <c r="AY1157" s="23"/>
      <c r="AZ1157" s="23"/>
      <c r="BA1157" s="23"/>
      <c r="BB1157" s="23"/>
      <c r="BC1157" s="23"/>
      <c r="BD1157" s="23"/>
      <c r="BE1157" s="23"/>
      <c r="BF1157" s="23"/>
      <c r="BG1157" s="23"/>
      <c r="BH1157" s="23"/>
      <c r="BI1157" s="23"/>
      <c r="BJ1157" s="23"/>
      <c r="BK1157" s="23"/>
      <c r="BL1157" s="23"/>
      <c r="BM1157" s="23"/>
      <c r="BN1157" s="23"/>
      <c r="BO1157" s="23"/>
      <c r="BP1157" s="23"/>
      <c r="BQ1157" s="23"/>
      <c r="BR1157" s="23"/>
      <c r="BS1157" s="23"/>
      <c r="BT1157" s="23"/>
    </row>
    <row r="1158" spans="1:72" s="22" customFormat="1" x14ac:dyDescent="0.2">
      <c r="A1158" s="21"/>
      <c r="AK1158" s="23"/>
      <c r="AL1158" s="23"/>
      <c r="AM1158" s="23"/>
      <c r="AN1158" s="23"/>
      <c r="AO1158" s="23"/>
      <c r="AP1158" s="23"/>
      <c r="AQ1158" s="23"/>
      <c r="AR1158" s="23"/>
      <c r="AS1158" s="23"/>
      <c r="AT1158" s="23"/>
      <c r="AU1158" s="23"/>
      <c r="AV1158" s="23"/>
      <c r="AW1158" s="23"/>
      <c r="AX1158" s="23"/>
      <c r="AY1158" s="23"/>
      <c r="AZ1158" s="23"/>
      <c r="BA1158" s="23"/>
      <c r="BB1158" s="23"/>
      <c r="BC1158" s="23"/>
      <c r="BD1158" s="23"/>
      <c r="BE1158" s="23"/>
      <c r="BF1158" s="23"/>
      <c r="BG1158" s="23"/>
      <c r="BH1158" s="23"/>
      <c r="BI1158" s="23"/>
      <c r="BJ1158" s="23"/>
      <c r="BK1158" s="23"/>
      <c r="BL1158" s="23"/>
      <c r="BM1158" s="23"/>
      <c r="BN1158" s="23"/>
      <c r="BO1158" s="23"/>
      <c r="BP1158" s="23"/>
      <c r="BQ1158" s="23"/>
      <c r="BR1158" s="23"/>
      <c r="BS1158" s="23"/>
      <c r="BT1158" s="23"/>
    </row>
    <row r="1159" spans="1:72" s="22" customFormat="1" x14ac:dyDescent="0.2">
      <c r="A1159" s="21"/>
      <c r="AK1159" s="23"/>
      <c r="AL1159" s="23"/>
      <c r="AM1159" s="23"/>
      <c r="AN1159" s="23"/>
      <c r="AO1159" s="23"/>
      <c r="AP1159" s="23"/>
      <c r="AQ1159" s="23"/>
      <c r="AR1159" s="23"/>
      <c r="AS1159" s="23"/>
      <c r="AT1159" s="23"/>
      <c r="AU1159" s="23"/>
      <c r="AV1159" s="23"/>
      <c r="AW1159" s="23"/>
      <c r="AX1159" s="23"/>
      <c r="AY1159" s="23"/>
      <c r="AZ1159" s="23"/>
      <c r="BA1159" s="23"/>
      <c r="BB1159" s="23"/>
      <c r="BC1159" s="23"/>
      <c r="BD1159" s="23"/>
      <c r="BE1159" s="23"/>
      <c r="BF1159" s="23"/>
      <c r="BG1159" s="23"/>
      <c r="BH1159" s="23"/>
      <c r="BI1159" s="23"/>
      <c r="BJ1159" s="23"/>
      <c r="BK1159" s="23"/>
      <c r="BL1159" s="23"/>
      <c r="BM1159" s="23"/>
      <c r="BN1159" s="23"/>
      <c r="BO1159" s="23"/>
      <c r="BP1159" s="23"/>
      <c r="BQ1159" s="23"/>
      <c r="BR1159" s="23"/>
      <c r="BS1159" s="23"/>
      <c r="BT1159" s="23"/>
    </row>
    <row r="1160" spans="1:72" s="22" customFormat="1" x14ac:dyDescent="0.2">
      <c r="A1160" s="21"/>
      <c r="AK1160" s="23"/>
      <c r="AL1160" s="23"/>
      <c r="AM1160" s="23"/>
      <c r="AN1160" s="23"/>
      <c r="AO1160" s="23"/>
      <c r="AP1160" s="23"/>
      <c r="AQ1160" s="23"/>
      <c r="AR1160" s="23"/>
      <c r="AS1160" s="23"/>
      <c r="AT1160" s="23"/>
      <c r="AU1160" s="23"/>
      <c r="AV1160" s="23"/>
      <c r="AW1160" s="23"/>
      <c r="AX1160" s="23"/>
      <c r="AY1160" s="23"/>
      <c r="AZ1160" s="23"/>
      <c r="BA1160" s="23"/>
      <c r="BB1160" s="23"/>
      <c r="BC1160" s="23"/>
      <c r="BD1160" s="23"/>
      <c r="BE1160" s="23"/>
      <c r="BF1160" s="23"/>
      <c r="BG1160" s="23"/>
      <c r="BH1160" s="23"/>
      <c r="BI1160" s="23"/>
      <c r="BJ1160" s="23"/>
      <c r="BK1160" s="23"/>
      <c r="BL1160" s="23"/>
      <c r="BM1160" s="23"/>
      <c r="BN1160" s="23"/>
      <c r="BO1160" s="23"/>
      <c r="BP1160" s="23"/>
      <c r="BQ1160" s="23"/>
      <c r="BR1160" s="23"/>
      <c r="BS1160" s="23"/>
      <c r="BT1160" s="23"/>
    </row>
    <row r="1161" spans="1:72" s="22" customFormat="1" x14ac:dyDescent="0.2">
      <c r="A1161" s="21"/>
      <c r="AK1161" s="23"/>
      <c r="AL1161" s="23"/>
      <c r="AM1161" s="23"/>
      <c r="AN1161" s="23"/>
      <c r="AO1161" s="23"/>
      <c r="AP1161" s="23"/>
      <c r="AQ1161" s="23"/>
      <c r="AR1161" s="23"/>
      <c r="AS1161" s="23"/>
      <c r="AT1161" s="23"/>
      <c r="AU1161" s="23"/>
      <c r="AV1161" s="23"/>
      <c r="AW1161" s="23"/>
      <c r="AX1161" s="23"/>
      <c r="AY1161" s="23"/>
      <c r="AZ1161" s="23"/>
      <c r="BA1161" s="23"/>
      <c r="BB1161" s="23"/>
      <c r="BC1161" s="23"/>
      <c r="BD1161" s="23"/>
      <c r="BE1161" s="23"/>
      <c r="BF1161" s="23"/>
      <c r="BG1161" s="23"/>
      <c r="BH1161" s="23"/>
      <c r="BI1161" s="23"/>
      <c r="BJ1161" s="23"/>
      <c r="BK1161" s="23"/>
      <c r="BL1161" s="23"/>
      <c r="BM1161" s="23"/>
      <c r="BN1161" s="23"/>
      <c r="BO1161" s="23"/>
      <c r="BP1161" s="23"/>
      <c r="BQ1161" s="23"/>
      <c r="BR1161" s="23"/>
      <c r="BS1161" s="23"/>
      <c r="BT1161" s="23"/>
    </row>
    <row r="1162" spans="1:72" s="22" customFormat="1" x14ac:dyDescent="0.2">
      <c r="A1162" s="21"/>
      <c r="AK1162" s="23"/>
      <c r="AL1162" s="23"/>
      <c r="AM1162" s="23"/>
      <c r="AN1162" s="23"/>
      <c r="AO1162" s="23"/>
      <c r="AP1162" s="23"/>
      <c r="AQ1162" s="23"/>
      <c r="AR1162" s="23"/>
      <c r="AS1162" s="23"/>
      <c r="AT1162" s="23"/>
      <c r="AU1162" s="23"/>
      <c r="AV1162" s="23"/>
      <c r="AW1162" s="23"/>
      <c r="AX1162" s="23"/>
      <c r="AY1162" s="23"/>
      <c r="AZ1162" s="23"/>
      <c r="BA1162" s="23"/>
      <c r="BB1162" s="23"/>
      <c r="BC1162" s="23"/>
      <c r="BD1162" s="23"/>
      <c r="BE1162" s="23"/>
      <c r="BF1162" s="23"/>
      <c r="BG1162" s="23"/>
      <c r="BH1162" s="23"/>
      <c r="BI1162" s="23"/>
      <c r="BJ1162" s="23"/>
      <c r="BK1162" s="23"/>
      <c r="BL1162" s="23"/>
      <c r="BM1162" s="23"/>
      <c r="BN1162" s="23"/>
      <c r="BO1162" s="23"/>
      <c r="BP1162" s="23"/>
      <c r="BQ1162" s="23"/>
      <c r="BR1162" s="23"/>
      <c r="BS1162" s="23"/>
      <c r="BT1162" s="23"/>
    </row>
    <row r="1163" spans="1:72" s="22" customFormat="1" x14ac:dyDescent="0.2">
      <c r="A1163" s="21"/>
      <c r="AK1163" s="23"/>
      <c r="AL1163" s="23"/>
      <c r="AM1163" s="23"/>
      <c r="AN1163" s="23"/>
      <c r="AO1163" s="23"/>
      <c r="AP1163" s="23"/>
      <c r="AQ1163" s="23"/>
      <c r="AR1163" s="23"/>
      <c r="AS1163" s="23"/>
      <c r="AT1163" s="23"/>
      <c r="AU1163" s="23"/>
      <c r="AV1163" s="23"/>
      <c r="AW1163" s="23"/>
      <c r="AX1163" s="23"/>
      <c r="AY1163" s="23"/>
      <c r="AZ1163" s="23"/>
      <c r="BA1163" s="23"/>
      <c r="BB1163" s="23"/>
      <c r="BC1163" s="23"/>
      <c r="BD1163" s="23"/>
      <c r="BE1163" s="23"/>
      <c r="BF1163" s="23"/>
      <c r="BG1163" s="23"/>
      <c r="BH1163" s="23"/>
      <c r="BI1163" s="23"/>
      <c r="BJ1163" s="23"/>
      <c r="BK1163" s="23"/>
      <c r="BL1163" s="23"/>
      <c r="BM1163" s="23"/>
      <c r="BN1163" s="23"/>
      <c r="BO1163" s="23"/>
      <c r="BP1163" s="23"/>
      <c r="BQ1163" s="23"/>
      <c r="BR1163" s="23"/>
      <c r="BS1163" s="23"/>
      <c r="BT1163" s="23"/>
    </row>
    <row r="1164" spans="1:72" s="22" customFormat="1" x14ac:dyDescent="0.2">
      <c r="A1164" s="21"/>
      <c r="AK1164" s="23"/>
      <c r="AL1164" s="23"/>
      <c r="AM1164" s="23"/>
      <c r="AN1164" s="23"/>
      <c r="AO1164" s="23"/>
      <c r="AP1164" s="23"/>
      <c r="AQ1164" s="23"/>
      <c r="AR1164" s="23"/>
      <c r="AS1164" s="23"/>
      <c r="AT1164" s="23"/>
      <c r="AU1164" s="23"/>
      <c r="AV1164" s="23"/>
      <c r="AW1164" s="23"/>
      <c r="AX1164" s="23"/>
      <c r="AY1164" s="23"/>
      <c r="AZ1164" s="23"/>
      <c r="BA1164" s="23"/>
      <c r="BB1164" s="23"/>
      <c r="BC1164" s="23"/>
      <c r="BD1164" s="23"/>
      <c r="BE1164" s="23"/>
      <c r="BF1164" s="23"/>
      <c r="BG1164" s="23"/>
      <c r="BH1164" s="23"/>
      <c r="BI1164" s="23"/>
      <c r="BJ1164" s="23"/>
      <c r="BK1164" s="23"/>
      <c r="BL1164" s="23"/>
      <c r="BM1164" s="23"/>
      <c r="BN1164" s="23"/>
      <c r="BO1164" s="23"/>
      <c r="BP1164" s="23"/>
      <c r="BQ1164" s="23"/>
      <c r="BR1164" s="23"/>
      <c r="BS1164" s="23"/>
      <c r="BT1164" s="23"/>
    </row>
    <row r="1165" spans="1:72" s="22" customFormat="1" x14ac:dyDescent="0.2">
      <c r="A1165" s="21"/>
      <c r="AK1165" s="23"/>
      <c r="AL1165" s="23"/>
      <c r="AM1165" s="23"/>
      <c r="AN1165" s="23"/>
      <c r="AO1165" s="23"/>
      <c r="AP1165" s="23"/>
      <c r="AQ1165" s="23"/>
      <c r="AR1165" s="23"/>
      <c r="AS1165" s="23"/>
      <c r="AT1165" s="23"/>
      <c r="AU1165" s="23"/>
      <c r="AV1165" s="23"/>
      <c r="AW1165" s="23"/>
      <c r="AX1165" s="23"/>
      <c r="AY1165" s="23"/>
      <c r="AZ1165" s="23"/>
      <c r="BA1165" s="23"/>
      <c r="BB1165" s="23"/>
      <c r="BC1165" s="23"/>
      <c r="BD1165" s="23"/>
      <c r="BE1165" s="23"/>
      <c r="BF1165" s="23"/>
      <c r="BG1165" s="23"/>
      <c r="BH1165" s="23"/>
      <c r="BI1165" s="23"/>
      <c r="BJ1165" s="23"/>
      <c r="BK1165" s="23"/>
      <c r="BL1165" s="23"/>
      <c r="BM1165" s="23"/>
      <c r="BN1165" s="23"/>
      <c r="BO1165" s="23"/>
      <c r="BP1165" s="23"/>
      <c r="BQ1165" s="23"/>
      <c r="BR1165" s="23"/>
      <c r="BS1165" s="23"/>
      <c r="BT1165" s="23"/>
    </row>
    <row r="1166" spans="1:72" s="22" customFormat="1" x14ac:dyDescent="0.2">
      <c r="A1166" s="21"/>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c r="BF1166" s="23"/>
      <c r="BG1166" s="23"/>
      <c r="BH1166" s="23"/>
      <c r="BI1166" s="23"/>
      <c r="BJ1166" s="23"/>
      <c r="BK1166" s="23"/>
      <c r="BL1166" s="23"/>
      <c r="BM1166" s="23"/>
      <c r="BN1166" s="23"/>
      <c r="BO1166" s="23"/>
      <c r="BP1166" s="23"/>
      <c r="BQ1166" s="23"/>
      <c r="BR1166" s="23"/>
      <c r="BS1166" s="23"/>
      <c r="BT1166" s="23"/>
    </row>
    <row r="1167" spans="1:72" s="22" customFormat="1" x14ac:dyDescent="0.2">
      <c r="A1167" s="21"/>
      <c r="AK1167" s="23"/>
      <c r="AL1167" s="23"/>
      <c r="AM1167" s="23"/>
      <c r="AN1167" s="23"/>
      <c r="AO1167" s="23"/>
      <c r="AP1167" s="23"/>
      <c r="AQ1167" s="23"/>
      <c r="AR1167" s="23"/>
      <c r="AS1167" s="23"/>
      <c r="AT1167" s="23"/>
      <c r="AU1167" s="23"/>
      <c r="AV1167" s="23"/>
      <c r="AW1167" s="23"/>
      <c r="AX1167" s="23"/>
      <c r="AY1167" s="23"/>
      <c r="AZ1167" s="23"/>
      <c r="BA1167" s="23"/>
      <c r="BB1167" s="23"/>
      <c r="BC1167" s="23"/>
      <c r="BD1167" s="23"/>
      <c r="BE1167" s="23"/>
      <c r="BF1167" s="23"/>
      <c r="BG1167" s="23"/>
      <c r="BH1167" s="23"/>
      <c r="BI1167" s="23"/>
      <c r="BJ1167" s="23"/>
      <c r="BK1167" s="23"/>
      <c r="BL1167" s="23"/>
      <c r="BM1167" s="23"/>
      <c r="BN1167" s="23"/>
      <c r="BO1167" s="23"/>
      <c r="BP1167" s="23"/>
      <c r="BQ1167" s="23"/>
      <c r="BR1167" s="23"/>
      <c r="BS1167" s="23"/>
      <c r="BT1167" s="23"/>
    </row>
    <row r="1168" spans="1:72" s="22" customFormat="1" x14ac:dyDescent="0.2">
      <c r="A1168" s="21"/>
      <c r="AK1168" s="23"/>
      <c r="AL1168" s="23"/>
      <c r="AM1168" s="23"/>
      <c r="AN1168" s="23"/>
      <c r="AO1168" s="23"/>
      <c r="AP1168" s="23"/>
      <c r="AQ1168" s="23"/>
      <c r="AR1168" s="23"/>
      <c r="AS1168" s="23"/>
      <c r="AT1168" s="23"/>
      <c r="AU1168" s="23"/>
      <c r="AV1168" s="23"/>
      <c r="AW1168" s="23"/>
      <c r="AX1168" s="23"/>
      <c r="AY1168" s="23"/>
      <c r="AZ1168" s="23"/>
      <c r="BA1168" s="23"/>
      <c r="BB1168" s="23"/>
      <c r="BC1168" s="23"/>
      <c r="BD1168" s="23"/>
      <c r="BE1168" s="23"/>
      <c r="BF1168" s="23"/>
      <c r="BG1168" s="23"/>
      <c r="BH1168" s="23"/>
      <c r="BI1168" s="23"/>
      <c r="BJ1168" s="23"/>
      <c r="BK1168" s="23"/>
      <c r="BL1168" s="23"/>
      <c r="BM1168" s="23"/>
      <c r="BN1168" s="23"/>
      <c r="BO1168" s="23"/>
      <c r="BP1168" s="23"/>
      <c r="BQ1168" s="23"/>
      <c r="BR1168" s="23"/>
      <c r="BS1168" s="23"/>
      <c r="BT1168" s="23"/>
    </row>
    <row r="1169" spans="1:72" s="22" customFormat="1" x14ac:dyDescent="0.2">
      <c r="A1169" s="21"/>
      <c r="AK1169" s="23"/>
      <c r="AL1169" s="23"/>
      <c r="AM1169" s="23"/>
      <c r="AN1169" s="23"/>
      <c r="AO1169" s="23"/>
      <c r="AP1169" s="23"/>
      <c r="AQ1169" s="23"/>
      <c r="AR1169" s="23"/>
      <c r="AS1169" s="23"/>
      <c r="AT1169" s="23"/>
      <c r="AU1169" s="23"/>
      <c r="AV1169" s="23"/>
      <c r="AW1169" s="23"/>
      <c r="AX1169" s="23"/>
      <c r="AY1169" s="23"/>
      <c r="AZ1169" s="23"/>
      <c r="BA1169" s="23"/>
      <c r="BB1169" s="23"/>
      <c r="BC1169" s="23"/>
      <c r="BD1169" s="23"/>
      <c r="BE1169" s="23"/>
      <c r="BF1169" s="23"/>
      <c r="BG1169" s="23"/>
      <c r="BH1169" s="23"/>
      <c r="BI1169" s="23"/>
      <c r="BJ1169" s="23"/>
      <c r="BK1169" s="23"/>
      <c r="BL1169" s="23"/>
      <c r="BM1169" s="23"/>
      <c r="BN1169" s="23"/>
      <c r="BO1169" s="23"/>
      <c r="BP1169" s="23"/>
      <c r="BQ1169" s="23"/>
      <c r="BR1169" s="23"/>
      <c r="BS1169" s="23"/>
      <c r="BT1169" s="23"/>
    </row>
    <row r="1170" spans="1:72" s="22" customFormat="1" x14ac:dyDescent="0.2">
      <c r="A1170" s="21"/>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c r="BF1170" s="23"/>
      <c r="BG1170" s="23"/>
      <c r="BH1170" s="23"/>
      <c r="BI1170" s="23"/>
      <c r="BJ1170" s="23"/>
      <c r="BK1170" s="23"/>
      <c r="BL1170" s="23"/>
      <c r="BM1170" s="23"/>
      <c r="BN1170" s="23"/>
      <c r="BO1170" s="23"/>
      <c r="BP1170" s="23"/>
      <c r="BQ1170" s="23"/>
      <c r="BR1170" s="23"/>
      <c r="BS1170" s="23"/>
      <c r="BT1170" s="23"/>
    </row>
    <row r="1171" spans="1:72" s="22" customFormat="1" x14ac:dyDescent="0.2">
      <c r="A1171" s="21"/>
      <c r="AK1171" s="23"/>
      <c r="AL1171" s="23"/>
      <c r="AM1171" s="23"/>
      <c r="AN1171" s="23"/>
      <c r="AO1171" s="23"/>
      <c r="AP1171" s="23"/>
      <c r="AQ1171" s="23"/>
      <c r="AR1171" s="23"/>
      <c r="AS1171" s="23"/>
      <c r="AT1171" s="23"/>
      <c r="AU1171" s="23"/>
      <c r="AV1171" s="23"/>
      <c r="AW1171" s="23"/>
      <c r="AX1171" s="23"/>
      <c r="AY1171" s="23"/>
      <c r="AZ1171" s="23"/>
      <c r="BA1171" s="23"/>
      <c r="BB1171" s="23"/>
      <c r="BC1171" s="23"/>
      <c r="BD1171" s="23"/>
      <c r="BE1171" s="23"/>
      <c r="BF1171" s="23"/>
      <c r="BG1171" s="23"/>
      <c r="BH1171" s="23"/>
      <c r="BI1171" s="23"/>
      <c r="BJ1171" s="23"/>
      <c r="BK1171" s="23"/>
      <c r="BL1171" s="23"/>
      <c r="BM1171" s="23"/>
      <c r="BN1171" s="23"/>
      <c r="BO1171" s="23"/>
      <c r="BP1171" s="23"/>
      <c r="BQ1171" s="23"/>
      <c r="BR1171" s="23"/>
      <c r="BS1171" s="23"/>
      <c r="BT1171" s="23"/>
    </row>
    <row r="1172" spans="1:72" s="22" customFormat="1" x14ac:dyDescent="0.2">
      <c r="A1172" s="21"/>
      <c r="AK1172" s="23"/>
      <c r="AL1172" s="23"/>
      <c r="AM1172" s="23"/>
      <c r="AN1172" s="23"/>
      <c r="AO1172" s="23"/>
      <c r="AP1172" s="23"/>
      <c r="AQ1172" s="23"/>
      <c r="AR1172" s="23"/>
      <c r="AS1172" s="23"/>
      <c r="AT1172" s="23"/>
      <c r="AU1172" s="23"/>
      <c r="AV1172" s="23"/>
      <c r="AW1172" s="23"/>
      <c r="AX1172" s="23"/>
      <c r="AY1172" s="23"/>
      <c r="AZ1172" s="23"/>
      <c r="BA1172" s="23"/>
      <c r="BB1172" s="23"/>
      <c r="BC1172" s="23"/>
      <c r="BD1172" s="23"/>
      <c r="BE1172" s="23"/>
      <c r="BF1172" s="23"/>
      <c r="BG1172" s="23"/>
      <c r="BH1172" s="23"/>
      <c r="BI1172" s="23"/>
      <c r="BJ1172" s="23"/>
      <c r="BK1172" s="23"/>
      <c r="BL1172" s="23"/>
      <c r="BM1172" s="23"/>
      <c r="BN1172" s="23"/>
      <c r="BO1172" s="23"/>
      <c r="BP1172" s="23"/>
      <c r="BQ1172" s="23"/>
      <c r="BR1172" s="23"/>
      <c r="BS1172" s="23"/>
      <c r="BT1172" s="23"/>
    </row>
    <row r="1173" spans="1:72" s="22" customFormat="1" x14ac:dyDescent="0.2">
      <c r="A1173" s="21"/>
      <c r="AK1173" s="23"/>
      <c r="AL1173" s="23"/>
      <c r="AM1173" s="23"/>
      <c r="AN1173" s="23"/>
      <c r="AO1173" s="23"/>
      <c r="AP1173" s="23"/>
      <c r="AQ1173" s="23"/>
      <c r="AR1173" s="23"/>
      <c r="AS1173" s="23"/>
      <c r="AT1173" s="23"/>
      <c r="AU1173" s="23"/>
      <c r="AV1173" s="23"/>
      <c r="AW1173" s="23"/>
      <c r="AX1173" s="23"/>
      <c r="AY1173" s="23"/>
      <c r="AZ1173" s="23"/>
      <c r="BA1173" s="23"/>
      <c r="BB1173" s="23"/>
      <c r="BC1173" s="23"/>
      <c r="BD1173" s="23"/>
      <c r="BE1173" s="23"/>
      <c r="BF1173" s="23"/>
      <c r="BG1173" s="23"/>
      <c r="BH1173" s="23"/>
      <c r="BI1173" s="23"/>
      <c r="BJ1173" s="23"/>
      <c r="BK1173" s="23"/>
      <c r="BL1173" s="23"/>
      <c r="BM1173" s="23"/>
      <c r="BN1173" s="23"/>
      <c r="BO1173" s="23"/>
      <c r="BP1173" s="23"/>
      <c r="BQ1173" s="23"/>
      <c r="BR1173" s="23"/>
      <c r="BS1173" s="23"/>
      <c r="BT1173" s="23"/>
    </row>
    <row r="1174" spans="1:72" s="22" customFormat="1" x14ac:dyDescent="0.2">
      <c r="A1174" s="21"/>
      <c r="AK1174" s="23"/>
      <c r="AL1174" s="23"/>
      <c r="AM1174" s="23"/>
      <c r="AN1174" s="23"/>
      <c r="AO1174" s="23"/>
      <c r="AP1174" s="23"/>
      <c r="AQ1174" s="23"/>
      <c r="AR1174" s="23"/>
      <c r="AS1174" s="23"/>
      <c r="AT1174" s="23"/>
      <c r="AU1174" s="23"/>
      <c r="AV1174" s="23"/>
      <c r="AW1174" s="23"/>
      <c r="AX1174" s="23"/>
      <c r="AY1174" s="23"/>
      <c r="AZ1174" s="23"/>
      <c r="BA1174" s="23"/>
      <c r="BB1174" s="23"/>
      <c r="BC1174" s="23"/>
      <c r="BD1174" s="23"/>
      <c r="BE1174" s="23"/>
      <c r="BF1174" s="23"/>
      <c r="BG1174" s="23"/>
      <c r="BH1174" s="23"/>
      <c r="BI1174" s="23"/>
      <c r="BJ1174" s="23"/>
      <c r="BK1174" s="23"/>
      <c r="BL1174" s="23"/>
      <c r="BM1174" s="23"/>
      <c r="BN1174" s="23"/>
      <c r="BO1174" s="23"/>
      <c r="BP1174" s="23"/>
      <c r="BQ1174" s="23"/>
      <c r="BR1174" s="23"/>
      <c r="BS1174" s="23"/>
      <c r="BT1174" s="23"/>
    </row>
    <row r="1175" spans="1:72" s="22" customFormat="1" x14ac:dyDescent="0.2">
      <c r="A1175" s="21"/>
      <c r="AK1175" s="23"/>
      <c r="AL1175" s="23"/>
      <c r="AM1175" s="23"/>
      <c r="AN1175" s="23"/>
      <c r="AO1175" s="23"/>
      <c r="AP1175" s="23"/>
      <c r="AQ1175" s="23"/>
      <c r="AR1175" s="23"/>
      <c r="AS1175" s="23"/>
      <c r="AT1175" s="23"/>
      <c r="AU1175" s="23"/>
      <c r="AV1175" s="23"/>
      <c r="AW1175" s="23"/>
      <c r="AX1175" s="23"/>
      <c r="AY1175" s="23"/>
      <c r="AZ1175" s="23"/>
      <c r="BA1175" s="23"/>
      <c r="BB1175" s="23"/>
      <c r="BC1175" s="23"/>
      <c r="BD1175" s="23"/>
      <c r="BE1175" s="23"/>
      <c r="BF1175" s="23"/>
      <c r="BG1175" s="23"/>
      <c r="BH1175" s="23"/>
      <c r="BI1175" s="23"/>
      <c r="BJ1175" s="23"/>
      <c r="BK1175" s="23"/>
      <c r="BL1175" s="23"/>
      <c r="BM1175" s="23"/>
      <c r="BN1175" s="23"/>
      <c r="BO1175" s="23"/>
      <c r="BP1175" s="23"/>
      <c r="BQ1175" s="23"/>
      <c r="BR1175" s="23"/>
      <c r="BS1175" s="23"/>
      <c r="BT1175" s="23"/>
    </row>
    <row r="1176" spans="1:72" s="22" customFormat="1" x14ac:dyDescent="0.2">
      <c r="A1176" s="21"/>
      <c r="AK1176" s="23"/>
      <c r="AL1176" s="23"/>
      <c r="AM1176" s="23"/>
      <c r="AN1176" s="23"/>
      <c r="AO1176" s="23"/>
      <c r="AP1176" s="23"/>
      <c r="AQ1176" s="23"/>
      <c r="AR1176" s="23"/>
      <c r="AS1176" s="23"/>
      <c r="AT1176" s="23"/>
      <c r="AU1176" s="23"/>
      <c r="AV1176" s="23"/>
      <c r="AW1176" s="23"/>
      <c r="AX1176" s="23"/>
      <c r="AY1176" s="23"/>
      <c r="AZ1176" s="23"/>
      <c r="BA1176" s="23"/>
      <c r="BB1176" s="23"/>
      <c r="BC1176" s="23"/>
      <c r="BD1176" s="23"/>
      <c r="BE1176" s="23"/>
      <c r="BF1176" s="23"/>
      <c r="BG1176" s="23"/>
      <c r="BH1176" s="23"/>
      <c r="BI1176" s="23"/>
      <c r="BJ1176" s="23"/>
      <c r="BK1176" s="23"/>
      <c r="BL1176" s="23"/>
      <c r="BM1176" s="23"/>
      <c r="BN1176" s="23"/>
      <c r="BO1176" s="23"/>
      <c r="BP1176" s="23"/>
      <c r="BQ1176" s="23"/>
      <c r="BR1176" s="23"/>
      <c r="BS1176" s="23"/>
      <c r="BT1176" s="23"/>
    </row>
    <row r="1177" spans="1:72" s="22" customFormat="1" x14ac:dyDescent="0.2">
      <c r="A1177" s="21"/>
      <c r="AK1177" s="23"/>
      <c r="AL1177" s="23"/>
      <c r="AM1177" s="23"/>
      <c r="AN1177" s="23"/>
      <c r="AO1177" s="23"/>
      <c r="AP1177" s="23"/>
      <c r="AQ1177" s="23"/>
      <c r="AR1177" s="23"/>
      <c r="AS1177" s="23"/>
      <c r="AT1177" s="23"/>
      <c r="AU1177" s="23"/>
      <c r="AV1177" s="23"/>
      <c r="AW1177" s="23"/>
      <c r="AX1177" s="23"/>
      <c r="AY1177" s="23"/>
      <c r="AZ1177" s="23"/>
      <c r="BA1177" s="23"/>
      <c r="BB1177" s="23"/>
      <c r="BC1177" s="23"/>
      <c r="BD1177" s="23"/>
      <c r="BE1177" s="23"/>
      <c r="BF1177" s="23"/>
      <c r="BG1177" s="23"/>
      <c r="BH1177" s="23"/>
      <c r="BI1177" s="23"/>
      <c r="BJ1177" s="23"/>
      <c r="BK1177" s="23"/>
      <c r="BL1177" s="23"/>
      <c r="BM1177" s="23"/>
      <c r="BN1177" s="23"/>
      <c r="BO1177" s="23"/>
      <c r="BP1177" s="23"/>
      <c r="BQ1177" s="23"/>
      <c r="BR1177" s="23"/>
      <c r="BS1177" s="23"/>
      <c r="BT1177" s="23"/>
    </row>
    <row r="1178" spans="1:72" s="22" customFormat="1" x14ac:dyDescent="0.2">
      <c r="A1178" s="21"/>
      <c r="AK1178" s="23"/>
      <c r="AL1178" s="23"/>
      <c r="AM1178" s="23"/>
      <c r="AN1178" s="23"/>
      <c r="AO1178" s="23"/>
      <c r="AP1178" s="23"/>
      <c r="AQ1178" s="23"/>
      <c r="AR1178" s="23"/>
      <c r="AS1178" s="23"/>
      <c r="AT1178" s="23"/>
      <c r="AU1178" s="23"/>
      <c r="AV1178" s="23"/>
      <c r="AW1178" s="23"/>
      <c r="AX1178" s="23"/>
      <c r="AY1178" s="23"/>
      <c r="AZ1178" s="23"/>
      <c r="BA1178" s="23"/>
      <c r="BB1178" s="23"/>
      <c r="BC1178" s="23"/>
      <c r="BD1178" s="23"/>
      <c r="BE1178" s="23"/>
      <c r="BF1178" s="23"/>
      <c r="BG1178" s="23"/>
      <c r="BH1178" s="23"/>
      <c r="BI1178" s="23"/>
      <c r="BJ1178" s="23"/>
      <c r="BK1178" s="23"/>
      <c r="BL1178" s="23"/>
      <c r="BM1178" s="23"/>
      <c r="BN1178" s="23"/>
      <c r="BO1178" s="23"/>
      <c r="BP1178" s="23"/>
      <c r="BQ1178" s="23"/>
      <c r="BR1178" s="23"/>
      <c r="BS1178" s="23"/>
      <c r="BT1178" s="23"/>
    </row>
    <row r="1179" spans="1:72" s="22" customFormat="1" x14ac:dyDescent="0.2">
      <c r="A1179" s="21"/>
      <c r="AK1179" s="23"/>
      <c r="AL1179" s="23"/>
      <c r="AM1179" s="23"/>
      <c r="AN1179" s="23"/>
      <c r="AO1179" s="23"/>
      <c r="AP1179" s="23"/>
      <c r="AQ1179" s="23"/>
      <c r="AR1179" s="23"/>
      <c r="AS1179" s="23"/>
      <c r="AT1179" s="23"/>
      <c r="AU1179" s="23"/>
      <c r="AV1179" s="23"/>
      <c r="AW1179" s="23"/>
      <c r="AX1179" s="23"/>
      <c r="AY1179" s="23"/>
      <c r="AZ1179" s="23"/>
      <c r="BA1179" s="23"/>
      <c r="BB1179" s="23"/>
      <c r="BC1179" s="23"/>
      <c r="BD1179" s="23"/>
      <c r="BE1179" s="23"/>
      <c r="BF1179" s="23"/>
      <c r="BG1179" s="23"/>
      <c r="BH1179" s="23"/>
      <c r="BI1179" s="23"/>
      <c r="BJ1179" s="23"/>
      <c r="BK1179" s="23"/>
      <c r="BL1179" s="23"/>
      <c r="BM1179" s="23"/>
      <c r="BN1179" s="23"/>
      <c r="BO1179" s="23"/>
      <c r="BP1179" s="23"/>
      <c r="BQ1179" s="23"/>
      <c r="BR1179" s="23"/>
      <c r="BS1179" s="23"/>
      <c r="BT1179" s="23"/>
    </row>
    <row r="1180" spans="1:72" s="22" customFormat="1" x14ac:dyDescent="0.2">
      <c r="A1180" s="21"/>
      <c r="AK1180" s="23"/>
      <c r="AL1180" s="23"/>
      <c r="AM1180" s="23"/>
      <c r="AN1180" s="23"/>
      <c r="AO1180" s="23"/>
      <c r="AP1180" s="23"/>
      <c r="AQ1180" s="23"/>
      <c r="AR1180" s="23"/>
      <c r="AS1180" s="23"/>
      <c r="AT1180" s="23"/>
      <c r="AU1180" s="23"/>
      <c r="AV1180" s="23"/>
      <c r="AW1180" s="23"/>
      <c r="AX1180" s="23"/>
      <c r="AY1180" s="23"/>
      <c r="AZ1180" s="23"/>
      <c r="BA1180" s="23"/>
      <c r="BB1180" s="23"/>
      <c r="BC1180" s="23"/>
      <c r="BD1180" s="23"/>
      <c r="BE1180" s="23"/>
      <c r="BF1180" s="23"/>
      <c r="BG1180" s="23"/>
      <c r="BH1180" s="23"/>
      <c r="BI1180" s="23"/>
      <c r="BJ1180" s="23"/>
      <c r="BK1180" s="23"/>
      <c r="BL1180" s="23"/>
      <c r="BM1180" s="23"/>
      <c r="BN1180" s="23"/>
      <c r="BO1180" s="23"/>
      <c r="BP1180" s="23"/>
      <c r="BQ1180" s="23"/>
      <c r="BR1180" s="23"/>
      <c r="BS1180" s="23"/>
      <c r="BT1180" s="23"/>
    </row>
    <row r="1181" spans="1:72" s="22" customFormat="1" x14ac:dyDescent="0.2">
      <c r="A1181" s="21"/>
      <c r="AK1181" s="23"/>
      <c r="AL1181" s="23"/>
      <c r="AM1181" s="23"/>
      <c r="AN1181" s="23"/>
      <c r="AO1181" s="23"/>
      <c r="AP1181" s="23"/>
      <c r="AQ1181" s="23"/>
      <c r="AR1181" s="23"/>
      <c r="AS1181" s="23"/>
      <c r="AT1181" s="23"/>
      <c r="AU1181" s="23"/>
      <c r="AV1181" s="23"/>
      <c r="AW1181" s="23"/>
      <c r="AX1181" s="23"/>
      <c r="AY1181" s="23"/>
      <c r="AZ1181" s="23"/>
      <c r="BA1181" s="23"/>
      <c r="BB1181" s="23"/>
      <c r="BC1181" s="23"/>
      <c r="BD1181" s="23"/>
      <c r="BE1181" s="23"/>
      <c r="BF1181" s="23"/>
      <c r="BG1181" s="23"/>
      <c r="BH1181" s="23"/>
      <c r="BI1181" s="23"/>
      <c r="BJ1181" s="23"/>
      <c r="BK1181" s="23"/>
      <c r="BL1181" s="23"/>
      <c r="BM1181" s="23"/>
      <c r="BN1181" s="23"/>
      <c r="BO1181" s="23"/>
      <c r="BP1181" s="23"/>
      <c r="BQ1181" s="23"/>
      <c r="BR1181" s="23"/>
      <c r="BS1181" s="23"/>
      <c r="BT1181" s="23"/>
    </row>
    <row r="1182" spans="1:72" s="22" customFormat="1" x14ac:dyDescent="0.2">
      <c r="A1182" s="21"/>
      <c r="AK1182" s="23"/>
      <c r="AL1182" s="23"/>
      <c r="AM1182" s="23"/>
      <c r="AN1182" s="23"/>
      <c r="AO1182" s="23"/>
      <c r="AP1182" s="23"/>
      <c r="AQ1182" s="23"/>
      <c r="AR1182" s="23"/>
      <c r="AS1182" s="23"/>
      <c r="AT1182" s="23"/>
      <c r="AU1182" s="23"/>
      <c r="AV1182" s="23"/>
      <c r="AW1182" s="23"/>
      <c r="AX1182" s="23"/>
      <c r="AY1182" s="23"/>
      <c r="AZ1182" s="23"/>
      <c r="BA1182" s="23"/>
      <c r="BB1182" s="23"/>
      <c r="BC1182" s="23"/>
      <c r="BD1182" s="23"/>
      <c r="BE1182" s="23"/>
      <c r="BF1182" s="23"/>
      <c r="BG1182" s="23"/>
      <c r="BH1182" s="23"/>
      <c r="BI1182" s="23"/>
      <c r="BJ1182" s="23"/>
      <c r="BK1182" s="23"/>
      <c r="BL1182" s="23"/>
      <c r="BM1182" s="23"/>
      <c r="BN1182" s="23"/>
      <c r="BO1182" s="23"/>
      <c r="BP1182" s="23"/>
      <c r="BQ1182" s="23"/>
      <c r="BR1182" s="23"/>
      <c r="BS1182" s="23"/>
      <c r="BT1182" s="23"/>
    </row>
    <row r="1183" spans="1:72" s="22" customFormat="1" x14ac:dyDescent="0.2">
      <c r="A1183" s="21"/>
      <c r="AK1183" s="23"/>
      <c r="AL1183" s="23"/>
      <c r="AM1183" s="23"/>
      <c r="AN1183" s="23"/>
      <c r="AO1183" s="23"/>
      <c r="AP1183" s="23"/>
      <c r="AQ1183" s="23"/>
      <c r="AR1183" s="23"/>
      <c r="AS1183" s="23"/>
      <c r="AT1183" s="23"/>
      <c r="AU1183" s="23"/>
      <c r="AV1183" s="23"/>
      <c r="AW1183" s="23"/>
      <c r="AX1183" s="23"/>
      <c r="AY1183" s="23"/>
      <c r="AZ1183" s="23"/>
      <c r="BA1183" s="23"/>
      <c r="BB1183" s="23"/>
      <c r="BC1183" s="23"/>
      <c r="BD1183" s="23"/>
      <c r="BE1183" s="23"/>
      <c r="BF1183" s="23"/>
      <c r="BG1183" s="23"/>
      <c r="BH1183" s="23"/>
      <c r="BI1183" s="23"/>
      <c r="BJ1183" s="23"/>
      <c r="BK1183" s="23"/>
      <c r="BL1183" s="23"/>
      <c r="BM1183" s="23"/>
      <c r="BN1183" s="23"/>
      <c r="BO1183" s="23"/>
      <c r="BP1183" s="23"/>
      <c r="BQ1183" s="23"/>
      <c r="BR1183" s="23"/>
      <c r="BS1183" s="23"/>
      <c r="BT1183" s="23"/>
    </row>
    <row r="1184" spans="1:72" s="22" customFormat="1" x14ac:dyDescent="0.2">
      <c r="A1184" s="21"/>
      <c r="AK1184" s="23"/>
      <c r="AL1184" s="23"/>
      <c r="AM1184" s="23"/>
      <c r="AN1184" s="23"/>
      <c r="AO1184" s="23"/>
      <c r="AP1184" s="23"/>
      <c r="AQ1184" s="23"/>
      <c r="AR1184" s="23"/>
      <c r="AS1184" s="23"/>
      <c r="AT1184" s="23"/>
      <c r="AU1184" s="23"/>
      <c r="AV1184" s="23"/>
      <c r="AW1184" s="23"/>
      <c r="AX1184" s="23"/>
      <c r="AY1184" s="23"/>
      <c r="AZ1184" s="23"/>
      <c r="BA1184" s="23"/>
      <c r="BB1184" s="23"/>
      <c r="BC1184" s="23"/>
      <c r="BD1184" s="23"/>
      <c r="BE1184" s="23"/>
      <c r="BF1184" s="23"/>
      <c r="BG1184" s="23"/>
      <c r="BH1184" s="23"/>
      <c r="BI1184" s="23"/>
      <c r="BJ1184" s="23"/>
      <c r="BK1184" s="23"/>
      <c r="BL1184" s="23"/>
      <c r="BM1184" s="23"/>
      <c r="BN1184" s="23"/>
      <c r="BO1184" s="23"/>
      <c r="BP1184" s="23"/>
      <c r="BQ1184" s="23"/>
      <c r="BR1184" s="23"/>
      <c r="BS1184" s="23"/>
      <c r="BT1184" s="23"/>
    </row>
    <row r="1185" spans="1:72" s="22" customFormat="1" x14ac:dyDescent="0.2">
      <c r="A1185" s="21"/>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c r="BF1185" s="23"/>
      <c r="BG1185" s="23"/>
      <c r="BH1185" s="23"/>
      <c r="BI1185" s="23"/>
      <c r="BJ1185" s="23"/>
      <c r="BK1185" s="23"/>
      <c r="BL1185" s="23"/>
      <c r="BM1185" s="23"/>
      <c r="BN1185" s="23"/>
      <c r="BO1185" s="23"/>
      <c r="BP1185" s="23"/>
      <c r="BQ1185" s="23"/>
      <c r="BR1185" s="23"/>
      <c r="BS1185" s="23"/>
      <c r="BT1185" s="23"/>
    </row>
    <row r="1186" spans="1:72" s="22" customFormat="1" x14ac:dyDescent="0.2">
      <c r="A1186" s="21"/>
      <c r="AK1186" s="23"/>
      <c r="AL1186" s="23"/>
      <c r="AM1186" s="23"/>
      <c r="AN1186" s="23"/>
      <c r="AO1186" s="23"/>
      <c r="AP1186" s="23"/>
      <c r="AQ1186" s="23"/>
      <c r="AR1186" s="23"/>
      <c r="AS1186" s="23"/>
      <c r="AT1186" s="23"/>
      <c r="AU1186" s="23"/>
      <c r="AV1186" s="23"/>
      <c r="AW1186" s="23"/>
      <c r="AX1186" s="23"/>
      <c r="AY1186" s="23"/>
      <c r="AZ1186" s="23"/>
      <c r="BA1186" s="23"/>
      <c r="BB1186" s="23"/>
      <c r="BC1186" s="23"/>
      <c r="BD1186" s="23"/>
      <c r="BE1186" s="23"/>
      <c r="BF1186" s="23"/>
      <c r="BG1186" s="23"/>
      <c r="BH1186" s="23"/>
      <c r="BI1186" s="23"/>
      <c r="BJ1186" s="23"/>
      <c r="BK1186" s="23"/>
      <c r="BL1186" s="23"/>
      <c r="BM1186" s="23"/>
      <c r="BN1186" s="23"/>
      <c r="BO1186" s="23"/>
      <c r="BP1186" s="23"/>
      <c r="BQ1186" s="23"/>
      <c r="BR1186" s="23"/>
      <c r="BS1186" s="23"/>
      <c r="BT1186" s="23"/>
    </row>
    <row r="1187" spans="1:72" s="22" customFormat="1" x14ac:dyDescent="0.2">
      <c r="A1187" s="21"/>
      <c r="AK1187" s="23"/>
      <c r="AL1187" s="23"/>
      <c r="AM1187" s="23"/>
      <c r="AN1187" s="23"/>
      <c r="AO1187" s="23"/>
      <c r="AP1187" s="23"/>
      <c r="AQ1187" s="23"/>
      <c r="AR1187" s="23"/>
      <c r="AS1187" s="23"/>
      <c r="AT1187" s="23"/>
      <c r="AU1187" s="23"/>
      <c r="AV1187" s="23"/>
      <c r="AW1187" s="23"/>
      <c r="AX1187" s="23"/>
      <c r="AY1187" s="23"/>
      <c r="AZ1187" s="23"/>
      <c r="BA1187" s="23"/>
      <c r="BB1187" s="23"/>
      <c r="BC1187" s="23"/>
      <c r="BD1187" s="23"/>
      <c r="BE1187" s="23"/>
      <c r="BF1187" s="23"/>
      <c r="BG1187" s="23"/>
      <c r="BH1187" s="23"/>
      <c r="BI1187" s="23"/>
      <c r="BJ1187" s="23"/>
      <c r="BK1187" s="23"/>
      <c r="BL1187" s="23"/>
      <c r="BM1187" s="23"/>
      <c r="BN1187" s="23"/>
      <c r="BO1187" s="23"/>
      <c r="BP1187" s="23"/>
      <c r="BQ1187" s="23"/>
      <c r="BR1187" s="23"/>
      <c r="BS1187" s="23"/>
      <c r="BT1187" s="23"/>
    </row>
    <row r="1188" spans="1:72" s="22" customFormat="1" x14ac:dyDescent="0.2">
      <c r="A1188" s="21"/>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c r="BF1188" s="23"/>
      <c r="BG1188" s="23"/>
      <c r="BH1188" s="23"/>
      <c r="BI1188" s="23"/>
      <c r="BJ1188" s="23"/>
      <c r="BK1188" s="23"/>
      <c r="BL1188" s="23"/>
      <c r="BM1188" s="23"/>
      <c r="BN1188" s="23"/>
      <c r="BO1188" s="23"/>
      <c r="BP1188" s="23"/>
      <c r="BQ1188" s="23"/>
      <c r="BR1188" s="23"/>
      <c r="BS1188" s="23"/>
      <c r="BT1188" s="23"/>
    </row>
    <row r="1189" spans="1:72" s="22" customFormat="1" x14ac:dyDescent="0.2">
      <c r="A1189" s="21"/>
      <c r="AK1189" s="23"/>
      <c r="AL1189" s="23"/>
      <c r="AM1189" s="23"/>
      <c r="AN1189" s="23"/>
      <c r="AO1189" s="23"/>
      <c r="AP1189" s="23"/>
      <c r="AQ1189" s="23"/>
      <c r="AR1189" s="23"/>
      <c r="AS1189" s="23"/>
      <c r="AT1189" s="23"/>
      <c r="AU1189" s="23"/>
      <c r="AV1189" s="23"/>
      <c r="AW1189" s="23"/>
      <c r="AX1189" s="23"/>
      <c r="AY1189" s="23"/>
      <c r="AZ1189" s="23"/>
      <c r="BA1189" s="23"/>
      <c r="BB1189" s="23"/>
      <c r="BC1189" s="23"/>
      <c r="BD1189" s="23"/>
      <c r="BE1189" s="23"/>
      <c r="BF1189" s="23"/>
      <c r="BG1189" s="23"/>
      <c r="BH1189" s="23"/>
      <c r="BI1189" s="23"/>
      <c r="BJ1189" s="23"/>
      <c r="BK1189" s="23"/>
      <c r="BL1189" s="23"/>
      <c r="BM1189" s="23"/>
      <c r="BN1189" s="23"/>
      <c r="BO1189" s="23"/>
      <c r="BP1189" s="23"/>
      <c r="BQ1189" s="23"/>
      <c r="BR1189" s="23"/>
      <c r="BS1189" s="23"/>
      <c r="BT1189" s="23"/>
    </row>
    <row r="1190" spans="1:72" s="22" customFormat="1" x14ac:dyDescent="0.2">
      <c r="A1190" s="21"/>
      <c r="AK1190" s="23"/>
      <c r="AL1190" s="23"/>
      <c r="AM1190" s="23"/>
      <c r="AN1190" s="23"/>
      <c r="AO1190" s="23"/>
      <c r="AP1190" s="23"/>
      <c r="AQ1190" s="23"/>
      <c r="AR1190" s="23"/>
      <c r="AS1190" s="23"/>
      <c r="AT1190" s="23"/>
      <c r="AU1190" s="23"/>
      <c r="AV1190" s="23"/>
      <c r="AW1190" s="23"/>
      <c r="AX1190" s="23"/>
      <c r="AY1190" s="23"/>
      <c r="AZ1190" s="23"/>
      <c r="BA1190" s="23"/>
      <c r="BB1190" s="23"/>
      <c r="BC1190" s="23"/>
      <c r="BD1190" s="23"/>
      <c r="BE1190" s="23"/>
      <c r="BF1190" s="23"/>
      <c r="BG1190" s="23"/>
      <c r="BH1190" s="23"/>
      <c r="BI1190" s="23"/>
      <c r="BJ1190" s="23"/>
      <c r="BK1190" s="23"/>
      <c r="BL1190" s="23"/>
      <c r="BM1190" s="23"/>
      <c r="BN1190" s="23"/>
      <c r="BO1190" s="23"/>
      <c r="BP1190" s="23"/>
      <c r="BQ1190" s="23"/>
      <c r="BR1190" s="23"/>
      <c r="BS1190" s="23"/>
      <c r="BT1190" s="23"/>
    </row>
    <row r="1191" spans="1:72" s="22" customFormat="1" x14ac:dyDescent="0.2">
      <c r="A1191" s="21"/>
      <c r="AK1191" s="23"/>
      <c r="AL1191" s="23"/>
      <c r="AM1191" s="23"/>
      <c r="AN1191" s="23"/>
      <c r="AO1191" s="23"/>
      <c r="AP1191" s="23"/>
      <c r="AQ1191" s="23"/>
      <c r="AR1191" s="23"/>
      <c r="AS1191" s="23"/>
      <c r="AT1191" s="23"/>
      <c r="AU1191" s="23"/>
      <c r="AV1191" s="23"/>
      <c r="AW1191" s="23"/>
      <c r="AX1191" s="23"/>
      <c r="AY1191" s="23"/>
      <c r="AZ1191" s="23"/>
      <c r="BA1191" s="23"/>
      <c r="BB1191" s="23"/>
      <c r="BC1191" s="23"/>
      <c r="BD1191" s="23"/>
      <c r="BE1191" s="23"/>
      <c r="BF1191" s="23"/>
      <c r="BG1191" s="23"/>
      <c r="BH1191" s="23"/>
      <c r="BI1191" s="23"/>
      <c r="BJ1191" s="23"/>
      <c r="BK1191" s="23"/>
      <c r="BL1191" s="23"/>
      <c r="BM1191" s="23"/>
      <c r="BN1191" s="23"/>
      <c r="BO1191" s="23"/>
      <c r="BP1191" s="23"/>
      <c r="BQ1191" s="23"/>
      <c r="BR1191" s="23"/>
      <c r="BS1191" s="23"/>
      <c r="BT1191" s="23"/>
    </row>
    <row r="1192" spans="1:72" s="22" customFormat="1" x14ac:dyDescent="0.2">
      <c r="A1192" s="21"/>
      <c r="AK1192" s="23"/>
      <c r="AL1192" s="23"/>
      <c r="AM1192" s="23"/>
      <c r="AN1192" s="23"/>
      <c r="AO1192" s="23"/>
      <c r="AP1192" s="23"/>
      <c r="AQ1192" s="23"/>
      <c r="AR1192" s="23"/>
      <c r="AS1192" s="23"/>
      <c r="AT1192" s="23"/>
      <c r="AU1192" s="23"/>
      <c r="AV1192" s="23"/>
      <c r="AW1192" s="23"/>
      <c r="AX1192" s="23"/>
      <c r="AY1192" s="23"/>
      <c r="AZ1192" s="23"/>
      <c r="BA1192" s="23"/>
      <c r="BB1192" s="23"/>
      <c r="BC1192" s="23"/>
      <c r="BD1192" s="23"/>
      <c r="BE1192" s="23"/>
      <c r="BF1192" s="23"/>
      <c r="BG1192" s="23"/>
      <c r="BH1192" s="23"/>
      <c r="BI1192" s="23"/>
      <c r="BJ1192" s="23"/>
      <c r="BK1192" s="23"/>
      <c r="BL1192" s="23"/>
      <c r="BM1192" s="23"/>
      <c r="BN1192" s="23"/>
      <c r="BO1192" s="23"/>
      <c r="BP1192" s="23"/>
      <c r="BQ1192" s="23"/>
      <c r="BR1192" s="23"/>
      <c r="BS1192" s="23"/>
      <c r="BT1192" s="23"/>
    </row>
    <row r="1193" spans="1:72" s="22" customFormat="1" x14ac:dyDescent="0.2">
      <c r="A1193" s="21"/>
      <c r="AK1193" s="23"/>
      <c r="AL1193" s="23"/>
      <c r="AM1193" s="23"/>
      <c r="AN1193" s="23"/>
      <c r="AO1193" s="23"/>
      <c r="AP1193" s="23"/>
      <c r="AQ1193" s="23"/>
      <c r="AR1193" s="23"/>
      <c r="AS1193" s="23"/>
      <c r="AT1193" s="23"/>
      <c r="AU1193" s="23"/>
      <c r="AV1193" s="23"/>
      <c r="AW1193" s="23"/>
      <c r="AX1193" s="23"/>
      <c r="AY1193" s="23"/>
      <c r="AZ1193" s="23"/>
      <c r="BA1193" s="23"/>
      <c r="BB1193" s="23"/>
      <c r="BC1193" s="23"/>
      <c r="BD1193" s="23"/>
      <c r="BE1193" s="23"/>
      <c r="BF1193" s="23"/>
      <c r="BG1193" s="23"/>
      <c r="BH1193" s="23"/>
      <c r="BI1193" s="23"/>
      <c r="BJ1193" s="23"/>
      <c r="BK1193" s="23"/>
      <c r="BL1193" s="23"/>
      <c r="BM1193" s="23"/>
      <c r="BN1193" s="23"/>
      <c r="BO1193" s="23"/>
      <c r="BP1193" s="23"/>
      <c r="BQ1193" s="23"/>
      <c r="BR1193" s="23"/>
      <c r="BS1193" s="23"/>
      <c r="BT1193" s="23"/>
    </row>
    <row r="1194" spans="1:72" s="22" customFormat="1" x14ac:dyDescent="0.2">
      <c r="A1194" s="21"/>
      <c r="AK1194" s="23"/>
      <c r="AL1194" s="23"/>
      <c r="AM1194" s="23"/>
      <c r="AN1194" s="23"/>
      <c r="AO1194" s="23"/>
      <c r="AP1194" s="23"/>
      <c r="AQ1194" s="23"/>
      <c r="AR1194" s="23"/>
      <c r="AS1194" s="23"/>
      <c r="AT1194" s="23"/>
      <c r="AU1194" s="23"/>
      <c r="AV1194" s="23"/>
      <c r="AW1194" s="23"/>
      <c r="AX1194" s="23"/>
      <c r="AY1194" s="23"/>
      <c r="AZ1194" s="23"/>
      <c r="BA1194" s="23"/>
      <c r="BB1194" s="23"/>
      <c r="BC1194" s="23"/>
      <c r="BD1194" s="23"/>
      <c r="BE1194" s="23"/>
      <c r="BF1194" s="23"/>
      <c r="BG1194" s="23"/>
      <c r="BH1194" s="23"/>
      <c r="BI1194" s="23"/>
      <c r="BJ1194" s="23"/>
      <c r="BK1194" s="23"/>
      <c r="BL1194" s="23"/>
      <c r="BM1194" s="23"/>
      <c r="BN1194" s="23"/>
      <c r="BO1194" s="23"/>
      <c r="BP1194" s="23"/>
      <c r="BQ1194" s="23"/>
      <c r="BR1194" s="23"/>
      <c r="BS1194" s="23"/>
      <c r="BT1194" s="23"/>
    </row>
    <row r="1195" spans="1:72" s="22" customFormat="1" x14ac:dyDescent="0.2">
      <c r="A1195" s="21"/>
      <c r="AK1195" s="23"/>
      <c r="AL1195" s="23"/>
      <c r="AM1195" s="23"/>
      <c r="AN1195" s="23"/>
      <c r="AO1195" s="23"/>
      <c r="AP1195" s="23"/>
      <c r="AQ1195" s="23"/>
      <c r="AR1195" s="23"/>
      <c r="AS1195" s="23"/>
      <c r="AT1195" s="23"/>
      <c r="AU1195" s="23"/>
      <c r="AV1195" s="23"/>
      <c r="AW1195" s="23"/>
      <c r="AX1195" s="23"/>
      <c r="AY1195" s="23"/>
      <c r="AZ1195" s="23"/>
      <c r="BA1195" s="23"/>
      <c r="BB1195" s="23"/>
      <c r="BC1195" s="23"/>
      <c r="BD1195" s="23"/>
      <c r="BE1195" s="23"/>
      <c r="BF1195" s="23"/>
      <c r="BG1195" s="23"/>
      <c r="BH1195" s="23"/>
      <c r="BI1195" s="23"/>
      <c r="BJ1195" s="23"/>
      <c r="BK1195" s="23"/>
      <c r="BL1195" s="23"/>
      <c r="BM1195" s="23"/>
      <c r="BN1195" s="23"/>
      <c r="BO1195" s="23"/>
      <c r="BP1195" s="23"/>
      <c r="BQ1195" s="23"/>
      <c r="BR1195" s="23"/>
      <c r="BS1195" s="23"/>
      <c r="BT1195" s="23"/>
    </row>
    <row r="1196" spans="1:72" s="22" customFormat="1" x14ac:dyDescent="0.2">
      <c r="A1196" s="21"/>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c r="BF1196" s="23"/>
      <c r="BG1196" s="23"/>
      <c r="BH1196" s="23"/>
      <c r="BI1196" s="23"/>
      <c r="BJ1196" s="23"/>
      <c r="BK1196" s="23"/>
      <c r="BL1196" s="23"/>
      <c r="BM1196" s="23"/>
      <c r="BN1196" s="23"/>
      <c r="BO1196" s="23"/>
      <c r="BP1196" s="23"/>
      <c r="BQ1196" s="23"/>
      <c r="BR1196" s="23"/>
      <c r="BS1196" s="23"/>
      <c r="BT1196" s="23"/>
    </row>
    <row r="1197" spans="1:72" s="22" customFormat="1" x14ac:dyDescent="0.2">
      <c r="A1197" s="21"/>
      <c r="AK1197" s="23"/>
      <c r="AL1197" s="23"/>
      <c r="AM1197" s="23"/>
      <c r="AN1197" s="23"/>
      <c r="AO1197" s="23"/>
      <c r="AP1197" s="23"/>
      <c r="AQ1197" s="23"/>
      <c r="AR1197" s="23"/>
      <c r="AS1197" s="23"/>
      <c r="AT1197" s="23"/>
      <c r="AU1197" s="23"/>
      <c r="AV1197" s="23"/>
      <c r="AW1197" s="23"/>
      <c r="AX1197" s="23"/>
      <c r="AY1197" s="23"/>
      <c r="AZ1197" s="23"/>
      <c r="BA1197" s="23"/>
      <c r="BB1197" s="23"/>
      <c r="BC1197" s="23"/>
      <c r="BD1197" s="23"/>
      <c r="BE1197" s="23"/>
      <c r="BF1197" s="23"/>
      <c r="BG1197" s="23"/>
      <c r="BH1197" s="23"/>
      <c r="BI1197" s="23"/>
      <c r="BJ1197" s="23"/>
      <c r="BK1197" s="23"/>
      <c r="BL1197" s="23"/>
      <c r="BM1197" s="23"/>
      <c r="BN1197" s="23"/>
      <c r="BO1197" s="23"/>
      <c r="BP1197" s="23"/>
      <c r="BQ1197" s="23"/>
      <c r="BR1197" s="23"/>
      <c r="BS1197" s="23"/>
      <c r="BT1197" s="23"/>
    </row>
    <row r="1198" spans="1:72" s="22" customFormat="1" x14ac:dyDescent="0.2">
      <c r="A1198" s="21"/>
      <c r="AK1198" s="23"/>
      <c r="AL1198" s="23"/>
      <c r="AM1198" s="23"/>
      <c r="AN1198" s="23"/>
      <c r="AO1198" s="23"/>
      <c r="AP1198" s="23"/>
      <c r="AQ1198" s="23"/>
      <c r="AR1198" s="23"/>
      <c r="AS1198" s="23"/>
      <c r="AT1198" s="23"/>
      <c r="AU1198" s="23"/>
      <c r="AV1198" s="23"/>
      <c r="AW1198" s="23"/>
      <c r="AX1198" s="23"/>
      <c r="AY1198" s="23"/>
      <c r="AZ1198" s="23"/>
      <c r="BA1198" s="23"/>
      <c r="BB1198" s="23"/>
      <c r="BC1198" s="23"/>
      <c r="BD1198" s="23"/>
      <c r="BE1198" s="23"/>
      <c r="BF1198" s="23"/>
      <c r="BG1198" s="23"/>
      <c r="BH1198" s="23"/>
      <c r="BI1198" s="23"/>
      <c r="BJ1198" s="23"/>
      <c r="BK1198" s="23"/>
      <c r="BL1198" s="23"/>
      <c r="BM1198" s="23"/>
      <c r="BN1198" s="23"/>
      <c r="BO1198" s="23"/>
      <c r="BP1198" s="23"/>
      <c r="BQ1198" s="23"/>
      <c r="BR1198" s="23"/>
      <c r="BS1198" s="23"/>
      <c r="BT1198" s="23"/>
    </row>
    <row r="1199" spans="1:72" s="22" customFormat="1" x14ac:dyDescent="0.2">
      <c r="A1199" s="21"/>
      <c r="AK1199" s="23"/>
      <c r="AL1199" s="23"/>
      <c r="AM1199" s="23"/>
      <c r="AN1199" s="23"/>
      <c r="AO1199" s="23"/>
      <c r="AP1199" s="23"/>
      <c r="AQ1199" s="23"/>
      <c r="AR1199" s="23"/>
      <c r="AS1199" s="23"/>
      <c r="AT1199" s="23"/>
      <c r="AU1199" s="23"/>
      <c r="AV1199" s="23"/>
      <c r="AW1199" s="23"/>
      <c r="AX1199" s="23"/>
      <c r="AY1199" s="23"/>
      <c r="AZ1199" s="23"/>
      <c r="BA1199" s="23"/>
      <c r="BB1199" s="23"/>
      <c r="BC1199" s="23"/>
      <c r="BD1199" s="23"/>
      <c r="BE1199" s="23"/>
      <c r="BF1199" s="23"/>
      <c r="BG1199" s="23"/>
      <c r="BH1199" s="23"/>
      <c r="BI1199" s="23"/>
      <c r="BJ1199" s="23"/>
      <c r="BK1199" s="23"/>
      <c r="BL1199" s="23"/>
      <c r="BM1199" s="23"/>
      <c r="BN1199" s="23"/>
      <c r="BO1199" s="23"/>
      <c r="BP1199" s="23"/>
      <c r="BQ1199" s="23"/>
      <c r="BR1199" s="23"/>
      <c r="BS1199" s="23"/>
      <c r="BT1199" s="23"/>
    </row>
    <row r="1200" spans="1:72" s="22" customFormat="1" x14ac:dyDescent="0.2">
      <c r="A1200" s="21"/>
      <c r="AK1200" s="23"/>
      <c r="AL1200" s="23"/>
      <c r="AM1200" s="23"/>
      <c r="AN1200" s="23"/>
      <c r="AO1200" s="23"/>
      <c r="AP1200" s="23"/>
      <c r="AQ1200" s="23"/>
      <c r="AR1200" s="23"/>
      <c r="AS1200" s="23"/>
      <c r="AT1200" s="23"/>
      <c r="AU1200" s="23"/>
      <c r="AV1200" s="23"/>
      <c r="AW1200" s="23"/>
      <c r="AX1200" s="23"/>
      <c r="AY1200" s="23"/>
      <c r="AZ1200" s="23"/>
      <c r="BA1200" s="23"/>
      <c r="BB1200" s="23"/>
      <c r="BC1200" s="23"/>
      <c r="BD1200" s="23"/>
      <c r="BE1200" s="23"/>
      <c r="BF1200" s="23"/>
      <c r="BG1200" s="23"/>
      <c r="BH1200" s="23"/>
      <c r="BI1200" s="23"/>
      <c r="BJ1200" s="23"/>
      <c r="BK1200" s="23"/>
      <c r="BL1200" s="23"/>
      <c r="BM1200" s="23"/>
      <c r="BN1200" s="23"/>
      <c r="BO1200" s="23"/>
      <c r="BP1200" s="23"/>
      <c r="BQ1200" s="23"/>
      <c r="BR1200" s="23"/>
      <c r="BS1200" s="23"/>
      <c r="BT1200" s="23"/>
    </row>
    <row r="1201" spans="1:72" s="22" customFormat="1" x14ac:dyDescent="0.2">
      <c r="A1201" s="21"/>
      <c r="AK1201" s="23"/>
      <c r="AL1201" s="23"/>
      <c r="AM1201" s="23"/>
      <c r="AN1201" s="23"/>
      <c r="AO1201" s="23"/>
      <c r="AP1201" s="23"/>
      <c r="AQ1201" s="23"/>
      <c r="AR1201" s="23"/>
      <c r="AS1201" s="23"/>
      <c r="AT1201" s="23"/>
      <c r="AU1201" s="23"/>
      <c r="AV1201" s="23"/>
      <c r="AW1201" s="23"/>
      <c r="AX1201" s="23"/>
      <c r="AY1201" s="23"/>
      <c r="AZ1201" s="23"/>
      <c r="BA1201" s="23"/>
      <c r="BB1201" s="23"/>
      <c r="BC1201" s="23"/>
      <c r="BD1201" s="23"/>
      <c r="BE1201" s="23"/>
      <c r="BF1201" s="23"/>
      <c r="BG1201" s="23"/>
      <c r="BH1201" s="23"/>
      <c r="BI1201" s="23"/>
      <c r="BJ1201" s="23"/>
      <c r="BK1201" s="23"/>
      <c r="BL1201" s="23"/>
      <c r="BM1201" s="23"/>
      <c r="BN1201" s="23"/>
      <c r="BO1201" s="23"/>
      <c r="BP1201" s="23"/>
      <c r="BQ1201" s="23"/>
      <c r="BR1201" s="23"/>
      <c r="BS1201" s="23"/>
      <c r="BT1201" s="23"/>
    </row>
    <row r="1202" spans="1:72" s="22" customFormat="1" x14ac:dyDescent="0.2">
      <c r="A1202" s="21"/>
      <c r="AK1202" s="23"/>
      <c r="AL1202" s="23"/>
      <c r="AM1202" s="23"/>
      <c r="AN1202" s="23"/>
      <c r="AO1202" s="23"/>
      <c r="AP1202" s="23"/>
      <c r="AQ1202" s="23"/>
      <c r="AR1202" s="23"/>
      <c r="AS1202" s="23"/>
      <c r="AT1202" s="23"/>
      <c r="AU1202" s="23"/>
      <c r="AV1202" s="23"/>
      <c r="AW1202" s="23"/>
      <c r="AX1202" s="23"/>
      <c r="AY1202" s="23"/>
      <c r="AZ1202" s="23"/>
      <c r="BA1202" s="23"/>
      <c r="BB1202" s="23"/>
      <c r="BC1202" s="23"/>
      <c r="BD1202" s="23"/>
      <c r="BE1202" s="23"/>
      <c r="BF1202" s="23"/>
      <c r="BG1202" s="23"/>
      <c r="BH1202" s="23"/>
      <c r="BI1202" s="23"/>
      <c r="BJ1202" s="23"/>
      <c r="BK1202" s="23"/>
      <c r="BL1202" s="23"/>
      <c r="BM1202" s="23"/>
      <c r="BN1202" s="23"/>
      <c r="BO1202" s="23"/>
      <c r="BP1202" s="23"/>
      <c r="BQ1202" s="23"/>
      <c r="BR1202" s="23"/>
      <c r="BS1202" s="23"/>
      <c r="BT1202" s="23"/>
    </row>
    <row r="1203" spans="1:72" s="22" customFormat="1" x14ac:dyDescent="0.2">
      <c r="A1203" s="21"/>
      <c r="AK1203" s="23"/>
      <c r="AL1203" s="23"/>
      <c r="AM1203" s="23"/>
      <c r="AN1203" s="23"/>
      <c r="AO1203" s="23"/>
      <c r="AP1203" s="23"/>
      <c r="AQ1203" s="23"/>
      <c r="AR1203" s="23"/>
      <c r="AS1203" s="23"/>
      <c r="AT1203" s="23"/>
      <c r="AU1203" s="23"/>
      <c r="AV1203" s="23"/>
      <c r="AW1203" s="23"/>
      <c r="AX1203" s="23"/>
      <c r="AY1203" s="23"/>
      <c r="AZ1203" s="23"/>
      <c r="BA1203" s="23"/>
      <c r="BB1203" s="23"/>
      <c r="BC1203" s="23"/>
      <c r="BD1203" s="23"/>
      <c r="BE1203" s="23"/>
      <c r="BF1203" s="23"/>
      <c r="BG1203" s="23"/>
      <c r="BH1203" s="23"/>
      <c r="BI1203" s="23"/>
      <c r="BJ1203" s="23"/>
      <c r="BK1203" s="23"/>
      <c r="BL1203" s="23"/>
      <c r="BM1203" s="23"/>
      <c r="BN1203" s="23"/>
      <c r="BO1203" s="23"/>
      <c r="BP1203" s="23"/>
      <c r="BQ1203" s="23"/>
      <c r="BR1203" s="23"/>
      <c r="BS1203" s="23"/>
      <c r="BT1203" s="23"/>
    </row>
    <row r="1204" spans="1:72" s="22" customFormat="1" x14ac:dyDescent="0.2">
      <c r="A1204" s="21"/>
      <c r="AK1204" s="23"/>
      <c r="AL1204" s="23"/>
      <c r="AM1204" s="23"/>
      <c r="AN1204" s="23"/>
      <c r="AO1204" s="23"/>
      <c r="AP1204" s="23"/>
      <c r="AQ1204" s="23"/>
      <c r="AR1204" s="23"/>
      <c r="AS1204" s="23"/>
      <c r="AT1204" s="23"/>
      <c r="AU1204" s="23"/>
      <c r="AV1204" s="23"/>
      <c r="AW1204" s="23"/>
      <c r="AX1204" s="23"/>
      <c r="AY1204" s="23"/>
      <c r="AZ1204" s="23"/>
      <c r="BA1204" s="23"/>
      <c r="BB1204" s="23"/>
      <c r="BC1204" s="23"/>
      <c r="BD1204" s="23"/>
      <c r="BE1204" s="23"/>
      <c r="BF1204" s="23"/>
      <c r="BG1204" s="23"/>
      <c r="BH1204" s="23"/>
      <c r="BI1204" s="23"/>
      <c r="BJ1204" s="23"/>
      <c r="BK1204" s="23"/>
      <c r="BL1204" s="23"/>
      <c r="BM1204" s="23"/>
      <c r="BN1204" s="23"/>
      <c r="BO1204" s="23"/>
      <c r="BP1204" s="23"/>
      <c r="BQ1204" s="23"/>
      <c r="BR1204" s="23"/>
      <c r="BS1204" s="23"/>
      <c r="BT1204" s="23"/>
    </row>
    <row r="1205" spans="1:72" s="22" customFormat="1" x14ac:dyDescent="0.2">
      <c r="A1205" s="21"/>
      <c r="AK1205" s="23"/>
      <c r="AL1205" s="23"/>
      <c r="AM1205" s="23"/>
      <c r="AN1205" s="23"/>
      <c r="AO1205" s="23"/>
      <c r="AP1205" s="23"/>
      <c r="AQ1205" s="23"/>
      <c r="AR1205" s="23"/>
      <c r="AS1205" s="23"/>
      <c r="AT1205" s="23"/>
      <c r="AU1205" s="23"/>
      <c r="AV1205" s="23"/>
      <c r="AW1205" s="23"/>
      <c r="AX1205" s="23"/>
      <c r="AY1205" s="23"/>
      <c r="AZ1205" s="23"/>
      <c r="BA1205" s="23"/>
      <c r="BB1205" s="23"/>
      <c r="BC1205" s="23"/>
      <c r="BD1205" s="23"/>
      <c r="BE1205" s="23"/>
      <c r="BF1205" s="23"/>
      <c r="BG1205" s="23"/>
      <c r="BH1205" s="23"/>
      <c r="BI1205" s="23"/>
      <c r="BJ1205" s="23"/>
      <c r="BK1205" s="23"/>
      <c r="BL1205" s="23"/>
      <c r="BM1205" s="23"/>
      <c r="BN1205" s="23"/>
      <c r="BO1205" s="23"/>
      <c r="BP1205" s="23"/>
      <c r="BQ1205" s="23"/>
      <c r="BR1205" s="23"/>
      <c r="BS1205" s="23"/>
      <c r="BT1205" s="23"/>
    </row>
    <row r="1206" spans="1:72" s="22" customFormat="1" x14ac:dyDescent="0.2">
      <c r="A1206" s="21"/>
      <c r="AK1206" s="23"/>
      <c r="AL1206" s="23"/>
      <c r="AM1206" s="23"/>
      <c r="AN1206" s="23"/>
      <c r="AO1206" s="23"/>
      <c r="AP1206" s="23"/>
      <c r="AQ1206" s="23"/>
      <c r="AR1206" s="23"/>
      <c r="AS1206" s="23"/>
      <c r="AT1206" s="23"/>
      <c r="AU1206" s="23"/>
      <c r="AV1206" s="23"/>
      <c r="AW1206" s="23"/>
      <c r="AX1206" s="23"/>
      <c r="AY1206" s="23"/>
      <c r="AZ1206" s="23"/>
      <c r="BA1206" s="23"/>
      <c r="BB1206" s="23"/>
      <c r="BC1206" s="23"/>
      <c r="BD1206" s="23"/>
      <c r="BE1206" s="23"/>
      <c r="BF1206" s="23"/>
      <c r="BG1206" s="23"/>
      <c r="BH1206" s="23"/>
      <c r="BI1206" s="23"/>
      <c r="BJ1206" s="23"/>
      <c r="BK1206" s="23"/>
      <c r="BL1206" s="23"/>
      <c r="BM1206" s="23"/>
      <c r="BN1206" s="23"/>
      <c r="BO1206" s="23"/>
      <c r="BP1206" s="23"/>
      <c r="BQ1206" s="23"/>
      <c r="BR1206" s="23"/>
      <c r="BS1206" s="23"/>
      <c r="BT1206" s="23"/>
    </row>
    <row r="1207" spans="1:72" s="22" customFormat="1" x14ac:dyDescent="0.2">
      <c r="A1207" s="21"/>
      <c r="AK1207" s="23"/>
      <c r="AL1207" s="23"/>
      <c r="AM1207" s="23"/>
      <c r="AN1207" s="23"/>
      <c r="AO1207" s="23"/>
      <c r="AP1207" s="23"/>
      <c r="AQ1207" s="23"/>
      <c r="AR1207" s="23"/>
      <c r="AS1207" s="23"/>
      <c r="AT1207" s="23"/>
      <c r="AU1207" s="23"/>
      <c r="AV1207" s="23"/>
      <c r="AW1207" s="23"/>
      <c r="AX1207" s="23"/>
      <c r="AY1207" s="23"/>
      <c r="AZ1207" s="23"/>
      <c r="BA1207" s="23"/>
      <c r="BB1207" s="23"/>
      <c r="BC1207" s="23"/>
      <c r="BD1207" s="23"/>
      <c r="BE1207" s="23"/>
      <c r="BF1207" s="23"/>
      <c r="BG1207" s="23"/>
      <c r="BH1207" s="23"/>
      <c r="BI1207" s="23"/>
      <c r="BJ1207" s="23"/>
      <c r="BK1207" s="23"/>
      <c r="BL1207" s="23"/>
      <c r="BM1207" s="23"/>
      <c r="BN1207" s="23"/>
      <c r="BO1207" s="23"/>
      <c r="BP1207" s="23"/>
      <c r="BQ1207" s="23"/>
      <c r="BR1207" s="23"/>
      <c r="BS1207" s="23"/>
      <c r="BT1207" s="23"/>
    </row>
    <row r="1208" spans="1:72" s="22" customFormat="1" x14ac:dyDescent="0.2">
      <c r="A1208" s="21"/>
      <c r="AK1208" s="23"/>
      <c r="AL1208" s="23"/>
      <c r="AM1208" s="23"/>
      <c r="AN1208" s="23"/>
      <c r="AO1208" s="23"/>
      <c r="AP1208" s="23"/>
      <c r="AQ1208" s="23"/>
      <c r="AR1208" s="23"/>
      <c r="AS1208" s="23"/>
      <c r="AT1208" s="23"/>
      <c r="AU1208" s="23"/>
      <c r="AV1208" s="23"/>
      <c r="AW1208" s="23"/>
      <c r="AX1208" s="23"/>
      <c r="AY1208" s="23"/>
      <c r="AZ1208" s="23"/>
      <c r="BA1208" s="23"/>
      <c r="BB1208" s="23"/>
      <c r="BC1208" s="23"/>
      <c r="BD1208" s="23"/>
      <c r="BE1208" s="23"/>
      <c r="BF1208" s="23"/>
      <c r="BG1208" s="23"/>
      <c r="BH1208" s="23"/>
      <c r="BI1208" s="23"/>
      <c r="BJ1208" s="23"/>
      <c r="BK1208" s="23"/>
      <c r="BL1208" s="23"/>
      <c r="BM1208" s="23"/>
      <c r="BN1208" s="23"/>
      <c r="BO1208" s="23"/>
      <c r="BP1208" s="23"/>
      <c r="BQ1208" s="23"/>
      <c r="BR1208" s="23"/>
      <c r="BS1208" s="23"/>
      <c r="BT1208" s="23"/>
    </row>
    <row r="1209" spans="1:72" s="22" customFormat="1" x14ac:dyDescent="0.2">
      <c r="A1209" s="21"/>
      <c r="AK1209" s="23"/>
      <c r="AL1209" s="23"/>
      <c r="AM1209" s="23"/>
      <c r="AN1209" s="23"/>
      <c r="AO1209" s="23"/>
      <c r="AP1209" s="23"/>
      <c r="AQ1209" s="23"/>
      <c r="AR1209" s="23"/>
      <c r="AS1209" s="23"/>
      <c r="AT1209" s="23"/>
      <c r="AU1209" s="23"/>
      <c r="AV1209" s="23"/>
      <c r="AW1209" s="23"/>
      <c r="AX1209" s="23"/>
      <c r="AY1209" s="23"/>
      <c r="AZ1209" s="23"/>
      <c r="BA1209" s="23"/>
      <c r="BB1209" s="23"/>
      <c r="BC1209" s="23"/>
      <c r="BD1209" s="23"/>
      <c r="BE1209" s="23"/>
      <c r="BF1209" s="23"/>
      <c r="BG1209" s="23"/>
      <c r="BH1209" s="23"/>
      <c r="BI1209" s="23"/>
      <c r="BJ1209" s="23"/>
      <c r="BK1209" s="23"/>
      <c r="BL1209" s="23"/>
      <c r="BM1209" s="23"/>
      <c r="BN1209" s="23"/>
      <c r="BO1209" s="23"/>
      <c r="BP1209" s="23"/>
      <c r="BQ1209" s="23"/>
      <c r="BR1209" s="23"/>
      <c r="BS1209" s="23"/>
      <c r="BT1209" s="23"/>
    </row>
    <row r="1210" spans="1:72" s="22" customFormat="1" x14ac:dyDescent="0.2">
      <c r="A1210" s="21"/>
      <c r="AK1210" s="23"/>
      <c r="AL1210" s="23"/>
      <c r="AM1210" s="23"/>
      <c r="AN1210" s="23"/>
      <c r="AO1210" s="23"/>
      <c r="AP1210" s="23"/>
      <c r="AQ1210" s="23"/>
      <c r="AR1210" s="23"/>
      <c r="AS1210" s="23"/>
      <c r="AT1210" s="23"/>
      <c r="AU1210" s="23"/>
      <c r="AV1210" s="23"/>
      <c r="AW1210" s="23"/>
      <c r="AX1210" s="23"/>
      <c r="AY1210" s="23"/>
      <c r="AZ1210" s="23"/>
      <c r="BA1210" s="23"/>
      <c r="BB1210" s="23"/>
      <c r="BC1210" s="23"/>
      <c r="BD1210" s="23"/>
      <c r="BE1210" s="23"/>
      <c r="BF1210" s="23"/>
      <c r="BG1210" s="23"/>
      <c r="BH1210" s="23"/>
      <c r="BI1210" s="23"/>
      <c r="BJ1210" s="23"/>
      <c r="BK1210" s="23"/>
      <c r="BL1210" s="23"/>
      <c r="BM1210" s="23"/>
      <c r="BN1210" s="23"/>
      <c r="BO1210" s="23"/>
      <c r="BP1210" s="23"/>
      <c r="BQ1210" s="23"/>
      <c r="BR1210" s="23"/>
      <c r="BS1210" s="23"/>
      <c r="BT1210" s="23"/>
    </row>
    <row r="1211" spans="1:72" s="22" customFormat="1" x14ac:dyDescent="0.2">
      <c r="A1211" s="21"/>
      <c r="AK1211" s="23"/>
      <c r="AL1211" s="23"/>
      <c r="AM1211" s="23"/>
      <c r="AN1211" s="23"/>
      <c r="AO1211" s="23"/>
      <c r="AP1211" s="23"/>
      <c r="AQ1211" s="23"/>
      <c r="AR1211" s="23"/>
      <c r="AS1211" s="23"/>
      <c r="AT1211" s="23"/>
      <c r="AU1211" s="23"/>
      <c r="AV1211" s="23"/>
      <c r="AW1211" s="23"/>
      <c r="AX1211" s="23"/>
      <c r="AY1211" s="23"/>
      <c r="AZ1211" s="23"/>
      <c r="BA1211" s="23"/>
      <c r="BB1211" s="23"/>
      <c r="BC1211" s="23"/>
      <c r="BD1211" s="23"/>
      <c r="BE1211" s="23"/>
      <c r="BF1211" s="23"/>
      <c r="BG1211" s="23"/>
      <c r="BH1211" s="23"/>
      <c r="BI1211" s="23"/>
      <c r="BJ1211" s="23"/>
      <c r="BK1211" s="23"/>
      <c r="BL1211" s="23"/>
      <c r="BM1211" s="23"/>
      <c r="BN1211" s="23"/>
      <c r="BO1211" s="23"/>
      <c r="BP1211" s="23"/>
      <c r="BQ1211" s="23"/>
      <c r="BR1211" s="23"/>
      <c r="BS1211" s="23"/>
      <c r="BT1211" s="23"/>
    </row>
    <row r="1212" spans="1:72" s="22" customFormat="1" x14ac:dyDescent="0.2">
      <c r="A1212" s="21"/>
      <c r="AK1212" s="23"/>
      <c r="AL1212" s="23"/>
      <c r="AM1212" s="23"/>
      <c r="AN1212" s="23"/>
      <c r="AO1212" s="23"/>
      <c r="AP1212" s="23"/>
      <c r="AQ1212" s="23"/>
      <c r="AR1212" s="23"/>
      <c r="AS1212" s="23"/>
      <c r="AT1212" s="23"/>
      <c r="AU1212" s="23"/>
      <c r="AV1212" s="23"/>
      <c r="AW1212" s="23"/>
      <c r="AX1212" s="23"/>
      <c r="AY1212" s="23"/>
      <c r="AZ1212" s="23"/>
      <c r="BA1212" s="23"/>
      <c r="BB1212" s="23"/>
      <c r="BC1212" s="23"/>
      <c r="BD1212" s="23"/>
      <c r="BE1212" s="23"/>
      <c r="BF1212" s="23"/>
      <c r="BG1212" s="23"/>
      <c r="BH1212" s="23"/>
      <c r="BI1212" s="23"/>
      <c r="BJ1212" s="23"/>
      <c r="BK1212" s="23"/>
      <c r="BL1212" s="23"/>
      <c r="BM1212" s="23"/>
      <c r="BN1212" s="23"/>
      <c r="BO1212" s="23"/>
      <c r="BP1212" s="23"/>
      <c r="BQ1212" s="23"/>
      <c r="BR1212" s="23"/>
      <c r="BS1212" s="23"/>
      <c r="BT1212" s="23"/>
    </row>
    <row r="1213" spans="1:72" s="22" customFormat="1" x14ac:dyDescent="0.2">
      <c r="A1213" s="21"/>
      <c r="AK1213" s="23"/>
      <c r="AL1213" s="23"/>
      <c r="AM1213" s="23"/>
      <c r="AN1213" s="23"/>
      <c r="AO1213" s="23"/>
      <c r="AP1213" s="23"/>
      <c r="AQ1213" s="23"/>
      <c r="AR1213" s="23"/>
      <c r="AS1213" s="23"/>
      <c r="AT1213" s="23"/>
      <c r="AU1213" s="23"/>
      <c r="AV1213" s="23"/>
      <c r="AW1213" s="23"/>
      <c r="AX1213" s="23"/>
      <c r="AY1213" s="23"/>
      <c r="AZ1213" s="23"/>
      <c r="BA1213" s="23"/>
      <c r="BB1213" s="23"/>
      <c r="BC1213" s="23"/>
      <c r="BD1213" s="23"/>
      <c r="BE1213" s="23"/>
      <c r="BF1213" s="23"/>
      <c r="BG1213" s="23"/>
      <c r="BH1213" s="23"/>
      <c r="BI1213" s="23"/>
      <c r="BJ1213" s="23"/>
      <c r="BK1213" s="23"/>
      <c r="BL1213" s="23"/>
      <c r="BM1213" s="23"/>
      <c r="BN1213" s="23"/>
      <c r="BO1213" s="23"/>
      <c r="BP1213" s="23"/>
      <c r="BQ1213" s="23"/>
      <c r="BR1213" s="23"/>
      <c r="BS1213" s="23"/>
      <c r="BT1213" s="23"/>
    </row>
    <row r="1214" spans="1:72" s="22" customFormat="1" x14ac:dyDescent="0.2">
      <c r="A1214" s="21"/>
      <c r="AK1214" s="23"/>
      <c r="AL1214" s="23"/>
      <c r="AM1214" s="23"/>
      <c r="AN1214" s="23"/>
      <c r="AO1214" s="23"/>
      <c r="AP1214" s="23"/>
      <c r="AQ1214" s="23"/>
      <c r="AR1214" s="23"/>
      <c r="AS1214" s="23"/>
      <c r="AT1214" s="23"/>
      <c r="AU1214" s="23"/>
      <c r="AV1214" s="23"/>
      <c r="AW1214" s="23"/>
      <c r="AX1214" s="23"/>
      <c r="AY1214" s="23"/>
      <c r="AZ1214" s="23"/>
      <c r="BA1214" s="23"/>
      <c r="BB1214" s="23"/>
      <c r="BC1214" s="23"/>
      <c r="BD1214" s="23"/>
      <c r="BE1214" s="23"/>
      <c r="BF1214" s="23"/>
      <c r="BG1214" s="23"/>
      <c r="BH1214" s="23"/>
      <c r="BI1214" s="23"/>
      <c r="BJ1214" s="23"/>
      <c r="BK1214" s="23"/>
      <c r="BL1214" s="23"/>
      <c r="BM1214" s="23"/>
      <c r="BN1214" s="23"/>
      <c r="BO1214" s="23"/>
      <c r="BP1214" s="23"/>
      <c r="BQ1214" s="23"/>
      <c r="BR1214" s="23"/>
      <c r="BS1214" s="23"/>
      <c r="BT1214" s="23"/>
    </row>
    <row r="1215" spans="1:72" s="22" customFormat="1" x14ac:dyDescent="0.2">
      <c r="A1215" s="21"/>
      <c r="AK1215" s="23"/>
      <c r="AL1215" s="23"/>
      <c r="AM1215" s="23"/>
      <c r="AN1215" s="23"/>
      <c r="AO1215" s="23"/>
      <c r="AP1215" s="23"/>
      <c r="AQ1215" s="23"/>
      <c r="AR1215" s="23"/>
      <c r="AS1215" s="23"/>
      <c r="AT1215" s="23"/>
      <c r="AU1215" s="23"/>
      <c r="AV1215" s="23"/>
      <c r="AW1215" s="23"/>
      <c r="AX1215" s="23"/>
      <c r="AY1215" s="23"/>
      <c r="AZ1215" s="23"/>
      <c r="BA1215" s="23"/>
      <c r="BB1215" s="23"/>
      <c r="BC1215" s="23"/>
      <c r="BD1215" s="23"/>
      <c r="BE1215" s="23"/>
      <c r="BF1215" s="23"/>
      <c r="BG1215" s="23"/>
      <c r="BH1215" s="23"/>
      <c r="BI1215" s="23"/>
      <c r="BJ1215" s="23"/>
      <c r="BK1215" s="23"/>
      <c r="BL1215" s="23"/>
      <c r="BM1215" s="23"/>
      <c r="BN1215" s="23"/>
      <c r="BO1215" s="23"/>
      <c r="BP1215" s="23"/>
      <c r="BQ1215" s="23"/>
      <c r="BR1215" s="23"/>
      <c r="BS1215" s="23"/>
      <c r="BT1215" s="23"/>
    </row>
    <row r="1216" spans="1:72" s="22" customFormat="1" x14ac:dyDescent="0.2">
      <c r="A1216" s="21"/>
      <c r="AK1216" s="23"/>
      <c r="AL1216" s="23"/>
      <c r="AM1216" s="23"/>
      <c r="AN1216" s="23"/>
      <c r="AO1216" s="23"/>
      <c r="AP1216" s="23"/>
      <c r="AQ1216" s="23"/>
      <c r="AR1216" s="23"/>
      <c r="AS1216" s="23"/>
      <c r="AT1216" s="23"/>
      <c r="AU1216" s="23"/>
      <c r="AV1216" s="23"/>
      <c r="AW1216" s="23"/>
      <c r="AX1216" s="23"/>
      <c r="AY1216" s="23"/>
      <c r="AZ1216" s="23"/>
      <c r="BA1216" s="23"/>
      <c r="BB1216" s="23"/>
      <c r="BC1216" s="23"/>
      <c r="BD1216" s="23"/>
      <c r="BE1216" s="23"/>
      <c r="BF1216" s="23"/>
      <c r="BG1216" s="23"/>
      <c r="BH1216" s="23"/>
      <c r="BI1216" s="23"/>
      <c r="BJ1216" s="23"/>
      <c r="BK1216" s="23"/>
      <c r="BL1216" s="23"/>
      <c r="BM1216" s="23"/>
      <c r="BN1216" s="23"/>
      <c r="BO1216" s="23"/>
      <c r="BP1216" s="23"/>
      <c r="BQ1216" s="23"/>
      <c r="BR1216" s="23"/>
      <c r="BS1216" s="23"/>
      <c r="BT1216" s="23"/>
    </row>
    <row r="1217" spans="1:72" s="22" customFormat="1" x14ac:dyDescent="0.2">
      <c r="A1217" s="21"/>
      <c r="AK1217" s="23"/>
      <c r="AL1217" s="23"/>
      <c r="AM1217" s="23"/>
      <c r="AN1217" s="23"/>
      <c r="AO1217" s="23"/>
      <c r="AP1217" s="23"/>
      <c r="AQ1217" s="23"/>
      <c r="AR1217" s="23"/>
      <c r="AS1217" s="23"/>
      <c r="AT1217" s="23"/>
      <c r="AU1217" s="23"/>
      <c r="AV1217" s="23"/>
      <c r="AW1217" s="23"/>
      <c r="AX1217" s="23"/>
      <c r="AY1217" s="23"/>
      <c r="AZ1217" s="23"/>
      <c r="BA1217" s="23"/>
      <c r="BB1217" s="23"/>
      <c r="BC1217" s="23"/>
      <c r="BD1217" s="23"/>
      <c r="BE1217" s="23"/>
      <c r="BF1217" s="23"/>
      <c r="BG1217" s="23"/>
      <c r="BH1217" s="23"/>
      <c r="BI1217" s="23"/>
      <c r="BJ1217" s="23"/>
      <c r="BK1217" s="23"/>
      <c r="BL1217" s="23"/>
      <c r="BM1217" s="23"/>
      <c r="BN1217" s="23"/>
      <c r="BO1217" s="23"/>
      <c r="BP1217" s="23"/>
      <c r="BQ1217" s="23"/>
      <c r="BR1217" s="23"/>
      <c r="BS1217" s="23"/>
      <c r="BT1217" s="23"/>
    </row>
    <row r="1218" spans="1:72" s="22" customFormat="1" x14ac:dyDescent="0.2">
      <c r="A1218" s="21"/>
      <c r="AK1218" s="23"/>
      <c r="AL1218" s="23"/>
      <c r="AM1218" s="23"/>
      <c r="AN1218" s="23"/>
      <c r="AO1218" s="23"/>
      <c r="AP1218" s="23"/>
      <c r="AQ1218" s="23"/>
      <c r="AR1218" s="23"/>
      <c r="AS1218" s="23"/>
      <c r="AT1218" s="23"/>
      <c r="AU1218" s="23"/>
      <c r="AV1218" s="23"/>
      <c r="AW1218" s="23"/>
      <c r="AX1218" s="23"/>
      <c r="AY1218" s="23"/>
      <c r="AZ1218" s="23"/>
      <c r="BA1218" s="23"/>
      <c r="BB1218" s="23"/>
      <c r="BC1218" s="23"/>
      <c r="BD1218" s="23"/>
      <c r="BE1218" s="23"/>
      <c r="BF1218" s="23"/>
      <c r="BG1218" s="23"/>
      <c r="BH1218" s="23"/>
      <c r="BI1218" s="23"/>
      <c r="BJ1218" s="23"/>
      <c r="BK1218" s="23"/>
      <c r="BL1218" s="23"/>
      <c r="BM1218" s="23"/>
      <c r="BN1218" s="23"/>
      <c r="BO1218" s="23"/>
      <c r="BP1218" s="23"/>
      <c r="BQ1218" s="23"/>
      <c r="BR1218" s="23"/>
      <c r="BS1218" s="23"/>
      <c r="BT1218" s="23"/>
    </row>
    <row r="1219" spans="1:72" s="22" customFormat="1" x14ac:dyDescent="0.2">
      <c r="A1219" s="21"/>
      <c r="AK1219" s="23"/>
      <c r="AL1219" s="23"/>
      <c r="AM1219" s="23"/>
      <c r="AN1219" s="23"/>
      <c r="AO1219" s="23"/>
      <c r="AP1219" s="23"/>
      <c r="AQ1219" s="23"/>
      <c r="AR1219" s="23"/>
      <c r="AS1219" s="23"/>
      <c r="AT1219" s="23"/>
      <c r="AU1219" s="23"/>
      <c r="AV1219" s="23"/>
      <c r="AW1219" s="23"/>
      <c r="AX1219" s="23"/>
      <c r="AY1219" s="23"/>
      <c r="AZ1219" s="23"/>
      <c r="BA1219" s="23"/>
      <c r="BB1219" s="23"/>
      <c r="BC1219" s="23"/>
      <c r="BD1219" s="23"/>
      <c r="BE1219" s="23"/>
      <c r="BF1219" s="23"/>
      <c r="BG1219" s="23"/>
      <c r="BH1219" s="23"/>
      <c r="BI1219" s="23"/>
      <c r="BJ1219" s="23"/>
      <c r="BK1219" s="23"/>
      <c r="BL1219" s="23"/>
      <c r="BM1219" s="23"/>
      <c r="BN1219" s="23"/>
      <c r="BO1219" s="23"/>
      <c r="BP1219" s="23"/>
      <c r="BQ1219" s="23"/>
      <c r="BR1219" s="23"/>
      <c r="BS1219" s="23"/>
      <c r="BT1219" s="23"/>
    </row>
    <row r="1220" spans="1:72" s="22" customFormat="1" x14ac:dyDescent="0.2">
      <c r="A1220" s="21"/>
      <c r="AK1220" s="23"/>
      <c r="AL1220" s="23"/>
      <c r="AM1220" s="23"/>
      <c r="AN1220" s="23"/>
      <c r="AO1220" s="23"/>
      <c r="AP1220" s="23"/>
      <c r="AQ1220" s="23"/>
      <c r="AR1220" s="23"/>
      <c r="AS1220" s="23"/>
      <c r="AT1220" s="23"/>
      <c r="AU1220" s="23"/>
      <c r="AV1220" s="23"/>
      <c r="AW1220" s="23"/>
      <c r="AX1220" s="23"/>
      <c r="AY1220" s="23"/>
      <c r="AZ1220" s="23"/>
      <c r="BA1220" s="23"/>
      <c r="BB1220" s="23"/>
      <c r="BC1220" s="23"/>
      <c r="BD1220" s="23"/>
      <c r="BE1220" s="23"/>
      <c r="BF1220" s="23"/>
      <c r="BG1220" s="23"/>
      <c r="BH1220" s="23"/>
      <c r="BI1220" s="23"/>
      <c r="BJ1220" s="23"/>
      <c r="BK1220" s="23"/>
      <c r="BL1220" s="23"/>
      <c r="BM1220" s="23"/>
      <c r="BN1220" s="23"/>
      <c r="BO1220" s="23"/>
      <c r="BP1220" s="23"/>
      <c r="BQ1220" s="23"/>
      <c r="BR1220" s="23"/>
      <c r="BS1220" s="23"/>
      <c r="BT1220" s="23"/>
    </row>
    <row r="1221" spans="1:72" s="22" customFormat="1" x14ac:dyDescent="0.2">
      <c r="A1221" s="21"/>
      <c r="AK1221" s="23"/>
      <c r="AL1221" s="23"/>
      <c r="AM1221" s="23"/>
      <c r="AN1221" s="23"/>
      <c r="AO1221" s="23"/>
      <c r="AP1221" s="23"/>
      <c r="AQ1221" s="23"/>
      <c r="AR1221" s="23"/>
      <c r="AS1221" s="23"/>
      <c r="AT1221" s="23"/>
      <c r="AU1221" s="23"/>
      <c r="AV1221" s="23"/>
      <c r="AW1221" s="23"/>
      <c r="AX1221" s="23"/>
      <c r="AY1221" s="23"/>
      <c r="AZ1221" s="23"/>
      <c r="BA1221" s="23"/>
      <c r="BB1221" s="23"/>
      <c r="BC1221" s="23"/>
      <c r="BD1221" s="23"/>
      <c r="BE1221" s="23"/>
      <c r="BF1221" s="23"/>
      <c r="BG1221" s="23"/>
      <c r="BH1221" s="23"/>
      <c r="BI1221" s="23"/>
      <c r="BJ1221" s="23"/>
      <c r="BK1221" s="23"/>
      <c r="BL1221" s="23"/>
      <c r="BM1221" s="23"/>
      <c r="BN1221" s="23"/>
      <c r="BO1221" s="23"/>
      <c r="BP1221" s="23"/>
      <c r="BQ1221" s="23"/>
      <c r="BR1221" s="23"/>
      <c r="BS1221" s="23"/>
      <c r="BT1221" s="23"/>
    </row>
    <row r="1222" spans="1:72" s="22" customFormat="1" x14ac:dyDescent="0.2">
      <c r="A1222" s="21"/>
      <c r="AK1222" s="23"/>
      <c r="AL1222" s="23"/>
      <c r="AM1222" s="23"/>
      <c r="AN1222" s="23"/>
      <c r="AO1222" s="23"/>
      <c r="AP1222" s="23"/>
      <c r="AQ1222" s="23"/>
      <c r="AR1222" s="23"/>
      <c r="AS1222" s="23"/>
      <c r="AT1222" s="23"/>
      <c r="AU1222" s="23"/>
      <c r="AV1222" s="23"/>
      <c r="AW1222" s="23"/>
      <c r="AX1222" s="23"/>
      <c r="AY1222" s="23"/>
      <c r="AZ1222" s="23"/>
      <c r="BA1222" s="23"/>
      <c r="BB1222" s="23"/>
      <c r="BC1222" s="23"/>
      <c r="BD1222" s="23"/>
      <c r="BE1222" s="23"/>
      <c r="BF1222" s="23"/>
      <c r="BG1222" s="23"/>
      <c r="BH1222" s="23"/>
      <c r="BI1222" s="23"/>
      <c r="BJ1222" s="23"/>
      <c r="BK1222" s="23"/>
      <c r="BL1222" s="23"/>
      <c r="BM1222" s="23"/>
      <c r="BN1222" s="23"/>
      <c r="BO1222" s="23"/>
      <c r="BP1222" s="23"/>
      <c r="BQ1222" s="23"/>
      <c r="BR1222" s="23"/>
      <c r="BS1222" s="23"/>
      <c r="BT1222" s="23"/>
    </row>
    <row r="1223" spans="1:72" s="22" customFormat="1" x14ac:dyDescent="0.2">
      <c r="A1223" s="21"/>
      <c r="AK1223" s="23"/>
      <c r="AL1223" s="23"/>
      <c r="AM1223" s="23"/>
      <c r="AN1223" s="23"/>
      <c r="AO1223" s="23"/>
      <c r="AP1223" s="23"/>
      <c r="AQ1223" s="23"/>
      <c r="AR1223" s="23"/>
      <c r="AS1223" s="23"/>
      <c r="AT1223" s="23"/>
      <c r="AU1223" s="23"/>
      <c r="AV1223" s="23"/>
      <c r="AW1223" s="23"/>
      <c r="AX1223" s="23"/>
      <c r="AY1223" s="23"/>
      <c r="AZ1223" s="23"/>
      <c r="BA1223" s="23"/>
      <c r="BB1223" s="23"/>
      <c r="BC1223" s="23"/>
      <c r="BD1223" s="23"/>
      <c r="BE1223" s="23"/>
      <c r="BF1223" s="23"/>
      <c r="BG1223" s="23"/>
      <c r="BH1223" s="23"/>
      <c r="BI1223" s="23"/>
      <c r="BJ1223" s="23"/>
      <c r="BK1223" s="23"/>
      <c r="BL1223" s="23"/>
      <c r="BM1223" s="23"/>
      <c r="BN1223" s="23"/>
      <c r="BO1223" s="23"/>
      <c r="BP1223" s="23"/>
      <c r="BQ1223" s="23"/>
      <c r="BR1223" s="23"/>
      <c r="BS1223" s="23"/>
      <c r="BT1223" s="23"/>
    </row>
    <row r="1224" spans="1:72" s="22" customFormat="1" x14ac:dyDescent="0.2">
      <c r="A1224" s="21"/>
      <c r="AK1224" s="23"/>
      <c r="AL1224" s="23"/>
      <c r="AM1224" s="23"/>
      <c r="AN1224" s="23"/>
      <c r="AO1224" s="23"/>
      <c r="AP1224" s="23"/>
      <c r="AQ1224" s="23"/>
      <c r="AR1224" s="23"/>
      <c r="AS1224" s="23"/>
      <c r="AT1224" s="23"/>
      <c r="AU1224" s="23"/>
      <c r="AV1224" s="23"/>
      <c r="AW1224" s="23"/>
      <c r="AX1224" s="23"/>
      <c r="AY1224" s="23"/>
      <c r="AZ1224" s="23"/>
      <c r="BA1224" s="23"/>
      <c r="BB1224" s="23"/>
      <c r="BC1224" s="23"/>
      <c r="BD1224" s="23"/>
      <c r="BE1224" s="23"/>
      <c r="BF1224" s="23"/>
      <c r="BG1224" s="23"/>
      <c r="BH1224" s="23"/>
      <c r="BI1224" s="23"/>
      <c r="BJ1224" s="23"/>
      <c r="BK1224" s="23"/>
      <c r="BL1224" s="23"/>
      <c r="BM1224" s="23"/>
      <c r="BN1224" s="23"/>
      <c r="BO1224" s="23"/>
      <c r="BP1224" s="23"/>
      <c r="BQ1224" s="23"/>
      <c r="BR1224" s="23"/>
      <c r="BS1224" s="23"/>
      <c r="BT1224" s="23"/>
    </row>
    <row r="1225" spans="1:72" s="22" customFormat="1" x14ac:dyDescent="0.2">
      <c r="A1225" s="21"/>
      <c r="AK1225" s="23"/>
      <c r="AL1225" s="23"/>
      <c r="AM1225" s="23"/>
      <c r="AN1225" s="23"/>
      <c r="AO1225" s="23"/>
      <c r="AP1225" s="23"/>
      <c r="AQ1225" s="23"/>
      <c r="AR1225" s="23"/>
      <c r="AS1225" s="23"/>
      <c r="AT1225" s="23"/>
      <c r="AU1225" s="23"/>
      <c r="AV1225" s="23"/>
      <c r="AW1225" s="23"/>
      <c r="AX1225" s="23"/>
      <c r="AY1225" s="23"/>
      <c r="AZ1225" s="23"/>
      <c r="BA1225" s="23"/>
      <c r="BB1225" s="23"/>
      <c r="BC1225" s="23"/>
      <c r="BD1225" s="23"/>
      <c r="BE1225" s="23"/>
      <c r="BF1225" s="23"/>
      <c r="BG1225" s="23"/>
      <c r="BH1225" s="23"/>
      <c r="BI1225" s="23"/>
      <c r="BJ1225" s="23"/>
      <c r="BK1225" s="23"/>
      <c r="BL1225" s="23"/>
      <c r="BM1225" s="23"/>
      <c r="BN1225" s="23"/>
      <c r="BO1225" s="23"/>
      <c r="BP1225" s="23"/>
      <c r="BQ1225" s="23"/>
      <c r="BR1225" s="23"/>
      <c r="BS1225" s="23"/>
      <c r="BT1225" s="23"/>
    </row>
    <row r="1226" spans="1:72" s="22" customFormat="1" x14ac:dyDescent="0.2">
      <c r="A1226" s="21"/>
      <c r="AK1226" s="23"/>
      <c r="AL1226" s="23"/>
      <c r="AM1226" s="23"/>
      <c r="AN1226" s="23"/>
      <c r="AO1226" s="23"/>
      <c r="AP1226" s="23"/>
      <c r="AQ1226" s="23"/>
      <c r="AR1226" s="23"/>
      <c r="AS1226" s="23"/>
      <c r="AT1226" s="23"/>
      <c r="AU1226" s="23"/>
      <c r="AV1226" s="23"/>
      <c r="AW1226" s="23"/>
      <c r="AX1226" s="23"/>
      <c r="AY1226" s="23"/>
      <c r="AZ1226" s="23"/>
      <c r="BA1226" s="23"/>
      <c r="BB1226" s="23"/>
      <c r="BC1226" s="23"/>
      <c r="BD1226" s="23"/>
      <c r="BE1226" s="23"/>
      <c r="BF1226" s="23"/>
      <c r="BG1226" s="23"/>
      <c r="BH1226" s="23"/>
      <c r="BI1226" s="23"/>
      <c r="BJ1226" s="23"/>
      <c r="BK1226" s="23"/>
      <c r="BL1226" s="23"/>
      <c r="BM1226" s="23"/>
      <c r="BN1226" s="23"/>
      <c r="BO1226" s="23"/>
      <c r="BP1226" s="23"/>
      <c r="BQ1226" s="23"/>
      <c r="BR1226" s="23"/>
      <c r="BS1226" s="23"/>
      <c r="BT1226" s="23"/>
    </row>
    <row r="1227" spans="1:72" s="22" customFormat="1" x14ac:dyDescent="0.2">
      <c r="A1227" s="21"/>
      <c r="AK1227" s="23"/>
      <c r="AL1227" s="23"/>
      <c r="AM1227" s="23"/>
      <c r="AN1227" s="23"/>
      <c r="AO1227" s="23"/>
      <c r="AP1227" s="23"/>
      <c r="AQ1227" s="23"/>
      <c r="AR1227" s="23"/>
      <c r="AS1227" s="23"/>
      <c r="AT1227" s="23"/>
      <c r="AU1227" s="23"/>
      <c r="AV1227" s="23"/>
      <c r="AW1227" s="23"/>
      <c r="AX1227" s="23"/>
      <c r="AY1227" s="23"/>
      <c r="AZ1227" s="23"/>
      <c r="BA1227" s="23"/>
      <c r="BB1227" s="23"/>
      <c r="BC1227" s="23"/>
      <c r="BD1227" s="23"/>
      <c r="BE1227" s="23"/>
      <c r="BF1227" s="23"/>
      <c r="BG1227" s="23"/>
      <c r="BH1227" s="23"/>
      <c r="BI1227" s="23"/>
      <c r="BJ1227" s="23"/>
      <c r="BK1227" s="23"/>
      <c r="BL1227" s="23"/>
      <c r="BM1227" s="23"/>
      <c r="BN1227" s="23"/>
      <c r="BO1227" s="23"/>
      <c r="BP1227" s="23"/>
      <c r="BQ1227" s="23"/>
      <c r="BR1227" s="23"/>
      <c r="BS1227" s="23"/>
      <c r="BT1227" s="23"/>
    </row>
    <row r="1228" spans="1:72" s="22" customFormat="1" x14ac:dyDescent="0.2">
      <c r="A1228" s="21"/>
      <c r="AK1228" s="23"/>
      <c r="AL1228" s="23"/>
      <c r="AM1228" s="23"/>
      <c r="AN1228" s="23"/>
      <c r="AO1228" s="23"/>
      <c r="AP1228" s="23"/>
      <c r="AQ1228" s="23"/>
      <c r="AR1228" s="23"/>
      <c r="AS1228" s="23"/>
      <c r="AT1228" s="23"/>
      <c r="AU1228" s="23"/>
      <c r="AV1228" s="23"/>
      <c r="AW1228" s="23"/>
      <c r="AX1228" s="23"/>
      <c r="AY1228" s="23"/>
      <c r="AZ1228" s="23"/>
      <c r="BA1228" s="23"/>
      <c r="BB1228" s="23"/>
      <c r="BC1228" s="23"/>
      <c r="BD1228" s="23"/>
      <c r="BE1228" s="23"/>
      <c r="BF1228" s="23"/>
      <c r="BG1228" s="23"/>
      <c r="BH1228" s="23"/>
      <c r="BI1228" s="23"/>
      <c r="BJ1228" s="23"/>
      <c r="BK1228" s="23"/>
      <c r="BL1228" s="23"/>
      <c r="BM1228" s="23"/>
      <c r="BN1228" s="23"/>
      <c r="BO1228" s="23"/>
      <c r="BP1228" s="23"/>
      <c r="BQ1228" s="23"/>
      <c r="BR1228" s="23"/>
      <c r="BS1228" s="23"/>
      <c r="BT1228" s="23"/>
    </row>
    <row r="1229" spans="1:72" s="22" customFormat="1" x14ac:dyDescent="0.2">
      <c r="A1229" s="21"/>
      <c r="AK1229" s="23"/>
      <c r="AL1229" s="23"/>
      <c r="AM1229" s="23"/>
      <c r="AN1229" s="23"/>
      <c r="AO1229" s="23"/>
      <c r="AP1229" s="23"/>
      <c r="AQ1229" s="23"/>
      <c r="AR1229" s="23"/>
      <c r="AS1229" s="23"/>
      <c r="AT1229" s="23"/>
      <c r="AU1229" s="23"/>
      <c r="AV1229" s="23"/>
      <c r="AW1229" s="23"/>
      <c r="AX1229" s="23"/>
      <c r="AY1229" s="23"/>
      <c r="AZ1229" s="23"/>
      <c r="BA1229" s="23"/>
      <c r="BB1229" s="23"/>
      <c r="BC1229" s="23"/>
      <c r="BD1229" s="23"/>
      <c r="BE1229" s="23"/>
      <c r="BF1229" s="23"/>
      <c r="BG1229" s="23"/>
      <c r="BH1229" s="23"/>
      <c r="BI1229" s="23"/>
      <c r="BJ1229" s="23"/>
      <c r="BK1229" s="23"/>
      <c r="BL1229" s="23"/>
      <c r="BM1229" s="23"/>
      <c r="BN1229" s="23"/>
      <c r="BO1229" s="23"/>
      <c r="BP1229" s="23"/>
      <c r="BQ1229" s="23"/>
      <c r="BR1229" s="23"/>
      <c r="BS1229" s="23"/>
      <c r="BT1229" s="23"/>
    </row>
    <row r="1230" spans="1:72" s="22" customFormat="1" x14ac:dyDescent="0.2">
      <c r="A1230" s="21"/>
      <c r="AK1230" s="23"/>
      <c r="AL1230" s="23"/>
      <c r="AM1230" s="23"/>
      <c r="AN1230" s="23"/>
      <c r="AO1230" s="23"/>
      <c r="AP1230" s="23"/>
      <c r="AQ1230" s="23"/>
      <c r="AR1230" s="23"/>
      <c r="AS1230" s="23"/>
      <c r="AT1230" s="23"/>
      <c r="AU1230" s="23"/>
      <c r="AV1230" s="23"/>
      <c r="AW1230" s="23"/>
      <c r="AX1230" s="23"/>
      <c r="AY1230" s="23"/>
      <c r="AZ1230" s="23"/>
      <c r="BA1230" s="23"/>
      <c r="BB1230" s="23"/>
      <c r="BC1230" s="23"/>
      <c r="BD1230" s="23"/>
      <c r="BE1230" s="23"/>
      <c r="BF1230" s="23"/>
      <c r="BG1230" s="23"/>
      <c r="BH1230" s="23"/>
      <c r="BI1230" s="23"/>
      <c r="BJ1230" s="23"/>
      <c r="BK1230" s="23"/>
      <c r="BL1230" s="23"/>
      <c r="BM1230" s="23"/>
      <c r="BN1230" s="23"/>
      <c r="BO1230" s="23"/>
      <c r="BP1230" s="23"/>
      <c r="BQ1230" s="23"/>
      <c r="BR1230" s="23"/>
      <c r="BS1230" s="23"/>
      <c r="BT1230" s="23"/>
    </row>
    <row r="1231" spans="1:72" s="22" customFormat="1" x14ac:dyDescent="0.2">
      <c r="A1231" s="21"/>
      <c r="AK1231" s="23"/>
      <c r="AL1231" s="23"/>
      <c r="AM1231" s="23"/>
      <c r="AN1231" s="23"/>
      <c r="AO1231" s="23"/>
      <c r="AP1231" s="23"/>
      <c r="AQ1231" s="23"/>
      <c r="AR1231" s="23"/>
      <c r="AS1231" s="23"/>
      <c r="AT1231" s="23"/>
      <c r="AU1231" s="23"/>
      <c r="AV1231" s="23"/>
      <c r="AW1231" s="23"/>
      <c r="AX1231" s="23"/>
      <c r="AY1231" s="23"/>
      <c r="AZ1231" s="23"/>
      <c r="BA1231" s="23"/>
      <c r="BB1231" s="23"/>
      <c r="BC1231" s="23"/>
      <c r="BD1231" s="23"/>
      <c r="BE1231" s="23"/>
      <c r="BF1231" s="23"/>
      <c r="BG1231" s="23"/>
      <c r="BH1231" s="23"/>
      <c r="BI1231" s="23"/>
      <c r="BJ1231" s="23"/>
      <c r="BK1231" s="23"/>
      <c r="BL1231" s="23"/>
      <c r="BM1231" s="23"/>
      <c r="BN1231" s="23"/>
      <c r="BO1231" s="23"/>
      <c r="BP1231" s="23"/>
      <c r="BQ1231" s="23"/>
      <c r="BR1231" s="23"/>
      <c r="BS1231" s="23"/>
      <c r="BT1231" s="23"/>
    </row>
    <row r="1232" spans="1:72" s="22" customFormat="1" x14ac:dyDescent="0.2">
      <c r="A1232" s="21"/>
      <c r="AK1232" s="23"/>
      <c r="AL1232" s="23"/>
      <c r="AM1232" s="23"/>
      <c r="AN1232" s="23"/>
      <c r="AO1232" s="23"/>
      <c r="AP1232" s="23"/>
      <c r="AQ1232" s="23"/>
      <c r="AR1232" s="23"/>
      <c r="AS1232" s="23"/>
      <c r="AT1232" s="23"/>
      <c r="AU1232" s="23"/>
      <c r="AV1232" s="23"/>
      <c r="AW1232" s="23"/>
      <c r="AX1232" s="23"/>
      <c r="AY1232" s="23"/>
      <c r="AZ1232" s="23"/>
      <c r="BA1232" s="23"/>
      <c r="BB1232" s="23"/>
      <c r="BC1232" s="23"/>
      <c r="BD1232" s="23"/>
      <c r="BE1232" s="23"/>
      <c r="BF1232" s="23"/>
      <c r="BG1232" s="23"/>
      <c r="BH1232" s="23"/>
      <c r="BI1232" s="23"/>
      <c r="BJ1232" s="23"/>
      <c r="BK1232" s="23"/>
      <c r="BL1232" s="23"/>
      <c r="BM1232" s="23"/>
      <c r="BN1232" s="23"/>
      <c r="BO1232" s="23"/>
      <c r="BP1232" s="23"/>
      <c r="BQ1232" s="23"/>
      <c r="BR1232" s="23"/>
      <c r="BS1232" s="23"/>
      <c r="BT1232" s="23"/>
    </row>
    <row r="1233" spans="1:72" s="22" customFormat="1" x14ac:dyDescent="0.2">
      <c r="A1233" s="21"/>
      <c r="AK1233" s="23"/>
      <c r="AL1233" s="23"/>
      <c r="AM1233" s="23"/>
      <c r="AN1233" s="23"/>
      <c r="AO1233" s="23"/>
      <c r="AP1233" s="23"/>
      <c r="AQ1233" s="23"/>
      <c r="AR1233" s="23"/>
      <c r="AS1233" s="23"/>
      <c r="AT1233" s="23"/>
      <c r="AU1233" s="23"/>
      <c r="AV1233" s="23"/>
      <c r="AW1233" s="23"/>
      <c r="AX1233" s="23"/>
      <c r="AY1233" s="23"/>
      <c r="AZ1233" s="23"/>
      <c r="BA1233" s="23"/>
      <c r="BB1233" s="23"/>
      <c r="BC1233" s="23"/>
      <c r="BD1233" s="23"/>
      <c r="BE1233" s="23"/>
      <c r="BF1233" s="23"/>
      <c r="BG1233" s="23"/>
      <c r="BH1233" s="23"/>
      <c r="BI1233" s="23"/>
      <c r="BJ1233" s="23"/>
      <c r="BK1233" s="23"/>
      <c r="BL1233" s="23"/>
      <c r="BM1233" s="23"/>
      <c r="BN1233" s="23"/>
      <c r="BO1233" s="23"/>
      <c r="BP1233" s="23"/>
      <c r="BQ1233" s="23"/>
      <c r="BR1233" s="23"/>
      <c r="BS1233" s="23"/>
      <c r="BT1233" s="23"/>
    </row>
    <row r="1234" spans="1:72" s="22" customFormat="1" x14ac:dyDescent="0.2">
      <c r="A1234" s="21"/>
      <c r="AK1234" s="23"/>
      <c r="AL1234" s="23"/>
      <c r="AM1234" s="23"/>
      <c r="AN1234" s="23"/>
      <c r="AO1234" s="23"/>
      <c r="AP1234" s="23"/>
      <c r="AQ1234" s="23"/>
      <c r="AR1234" s="23"/>
      <c r="AS1234" s="23"/>
      <c r="AT1234" s="23"/>
      <c r="AU1234" s="23"/>
      <c r="AV1234" s="23"/>
      <c r="AW1234" s="23"/>
      <c r="AX1234" s="23"/>
      <c r="AY1234" s="23"/>
      <c r="AZ1234" s="23"/>
      <c r="BA1234" s="23"/>
      <c r="BB1234" s="23"/>
      <c r="BC1234" s="23"/>
      <c r="BD1234" s="23"/>
      <c r="BE1234" s="23"/>
      <c r="BF1234" s="23"/>
      <c r="BG1234" s="23"/>
      <c r="BH1234" s="23"/>
      <c r="BI1234" s="23"/>
      <c r="BJ1234" s="23"/>
      <c r="BK1234" s="23"/>
      <c r="BL1234" s="23"/>
      <c r="BM1234" s="23"/>
      <c r="BN1234" s="23"/>
      <c r="BO1234" s="23"/>
      <c r="BP1234" s="23"/>
      <c r="BQ1234" s="23"/>
      <c r="BR1234" s="23"/>
      <c r="BS1234" s="23"/>
      <c r="BT1234" s="23"/>
    </row>
    <row r="1235" spans="1:72" s="22" customFormat="1" x14ac:dyDescent="0.2">
      <c r="A1235" s="21"/>
      <c r="AK1235" s="23"/>
      <c r="AL1235" s="23"/>
      <c r="AM1235" s="23"/>
      <c r="AN1235" s="23"/>
      <c r="AO1235" s="23"/>
      <c r="AP1235" s="23"/>
      <c r="AQ1235" s="23"/>
      <c r="AR1235" s="23"/>
      <c r="AS1235" s="23"/>
      <c r="AT1235" s="23"/>
      <c r="AU1235" s="23"/>
      <c r="AV1235" s="23"/>
      <c r="AW1235" s="23"/>
      <c r="AX1235" s="23"/>
      <c r="AY1235" s="23"/>
      <c r="AZ1235" s="23"/>
      <c r="BA1235" s="23"/>
      <c r="BB1235" s="23"/>
      <c r="BC1235" s="23"/>
      <c r="BD1235" s="23"/>
      <c r="BE1235" s="23"/>
      <c r="BF1235" s="23"/>
      <c r="BG1235" s="23"/>
      <c r="BH1235" s="23"/>
      <c r="BI1235" s="23"/>
      <c r="BJ1235" s="23"/>
      <c r="BK1235" s="23"/>
      <c r="BL1235" s="23"/>
      <c r="BM1235" s="23"/>
      <c r="BN1235" s="23"/>
      <c r="BO1235" s="23"/>
      <c r="BP1235" s="23"/>
      <c r="BQ1235" s="23"/>
      <c r="BR1235" s="23"/>
      <c r="BS1235" s="23"/>
      <c r="BT1235" s="23"/>
    </row>
    <row r="1236" spans="1:72" s="22" customFormat="1" x14ac:dyDescent="0.2">
      <c r="A1236" s="21"/>
      <c r="AK1236" s="23"/>
      <c r="AL1236" s="23"/>
      <c r="AM1236" s="23"/>
      <c r="AN1236" s="23"/>
      <c r="AO1236" s="23"/>
      <c r="AP1236" s="23"/>
      <c r="AQ1236" s="23"/>
      <c r="AR1236" s="23"/>
      <c r="AS1236" s="23"/>
      <c r="AT1236" s="23"/>
      <c r="AU1236" s="23"/>
      <c r="AV1236" s="23"/>
      <c r="AW1236" s="23"/>
      <c r="AX1236" s="23"/>
      <c r="AY1236" s="23"/>
      <c r="AZ1236" s="23"/>
      <c r="BA1236" s="23"/>
      <c r="BB1236" s="23"/>
      <c r="BC1236" s="23"/>
      <c r="BD1236" s="23"/>
      <c r="BE1236" s="23"/>
      <c r="BF1236" s="23"/>
      <c r="BG1236" s="23"/>
      <c r="BH1236" s="23"/>
      <c r="BI1236" s="23"/>
      <c r="BJ1236" s="23"/>
      <c r="BK1236" s="23"/>
      <c r="BL1236" s="23"/>
      <c r="BM1236" s="23"/>
      <c r="BN1236" s="23"/>
      <c r="BO1236" s="23"/>
      <c r="BP1236" s="23"/>
      <c r="BQ1236" s="23"/>
      <c r="BR1236" s="23"/>
      <c r="BS1236" s="23"/>
      <c r="BT1236" s="23"/>
    </row>
    <row r="1237" spans="1:72" s="22" customFormat="1" x14ac:dyDescent="0.2">
      <c r="A1237" s="21"/>
      <c r="AK1237" s="23"/>
      <c r="AL1237" s="23"/>
      <c r="AM1237" s="23"/>
      <c r="AN1237" s="23"/>
      <c r="AO1237" s="23"/>
      <c r="AP1237" s="23"/>
      <c r="AQ1237" s="23"/>
      <c r="AR1237" s="23"/>
      <c r="AS1237" s="23"/>
      <c r="AT1237" s="23"/>
      <c r="AU1237" s="23"/>
      <c r="AV1237" s="23"/>
      <c r="AW1237" s="23"/>
      <c r="AX1237" s="23"/>
      <c r="AY1237" s="23"/>
      <c r="AZ1237" s="23"/>
      <c r="BA1237" s="23"/>
      <c r="BB1237" s="23"/>
      <c r="BC1237" s="23"/>
      <c r="BD1237" s="23"/>
      <c r="BE1237" s="23"/>
      <c r="BF1237" s="23"/>
      <c r="BG1237" s="23"/>
      <c r="BH1237" s="23"/>
      <c r="BI1237" s="23"/>
      <c r="BJ1237" s="23"/>
      <c r="BK1237" s="23"/>
      <c r="BL1237" s="23"/>
      <c r="BM1237" s="23"/>
      <c r="BN1237" s="23"/>
      <c r="BO1237" s="23"/>
      <c r="BP1237" s="23"/>
      <c r="BQ1237" s="23"/>
      <c r="BR1237" s="23"/>
      <c r="BS1237" s="23"/>
      <c r="BT1237" s="23"/>
    </row>
    <row r="1238" spans="1:72" s="22" customFormat="1" x14ac:dyDescent="0.2">
      <c r="A1238" s="21"/>
      <c r="AK1238" s="23"/>
      <c r="AL1238" s="23"/>
      <c r="AM1238" s="23"/>
      <c r="AN1238" s="23"/>
      <c r="AO1238" s="23"/>
      <c r="AP1238" s="23"/>
      <c r="AQ1238" s="23"/>
      <c r="AR1238" s="23"/>
      <c r="AS1238" s="23"/>
      <c r="AT1238" s="23"/>
      <c r="AU1238" s="23"/>
      <c r="AV1238" s="23"/>
      <c r="AW1238" s="23"/>
      <c r="AX1238" s="23"/>
      <c r="AY1238" s="23"/>
      <c r="AZ1238" s="23"/>
      <c r="BA1238" s="23"/>
      <c r="BB1238" s="23"/>
      <c r="BC1238" s="23"/>
      <c r="BD1238" s="23"/>
      <c r="BE1238" s="23"/>
      <c r="BF1238" s="23"/>
      <c r="BG1238" s="23"/>
      <c r="BH1238" s="23"/>
      <c r="BI1238" s="23"/>
      <c r="BJ1238" s="23"/>
      <c r="BK1238" s="23"/>
      <c r="BL1238" s="23"/>
      <c r="BM1238" s="23"/>
      <c r="BN1238" s="23"/>
      <c r="BO1238" s="23"/>
      <c r="BP1238" s="23"/>
      <c r="BQ1238" s="23"/>
      <c r="BR1238" s="23"/>
      <c r="BS1238" s="23"/>
      <c r="BT1238" s="23"/>
    </row>
    <row r="1239" spans="1:72" s="22" customFormat="1" x14ac:dyDescent="0.2">
      <c r="A1239" s="21"/>
      <c r="AK1239" s="23"/>
      <c r="AL1239" s="23"/>
      <c r="AM1239" s="23"/>
      <c r="AN1239" s="23"/>
      <c r="AO1239" s="23"/>
      <c r="AP1239" s="23"/>
      <c r="AQ1239" s="23"/>
      <c r="AR1239" s="23"/>
      <c r="AS1239" s="23"/>
      <c r="AT1239" s="23"/>
      <c r="AU1239" s="23"/>
      <c r="AV1239" s="23"/>
      <c r="AW1239" s="23"/>
      <c r="AX1239" s="23"/>
      <c r="AY1239" s="23"/>
      <c r="AZ1239" s="23"/>
      <c r="BA1239" s="23"/>
      <c r="BB1239" s="23"/>
      <c r="BC1239" s="23"/>
      <c r="BD1239" s="23"/>
      <c r="BE1239" s="23"/>
      <c r="BF1239" s="23"/>
      <c r="BG1239" s="23"/>
      <c r="BH1239" s="23"/>
      <c r="BI1239" s="23"/>
      <c r="BJ1239" s="23"/>
      <c r="BK1239" s="23"/>
      <c r="BL1239" s="23"/>
      <c r="BM1239" s="23"/>
      <c r="BN1239" s="23"/>
      <c r="BO1239" s="23"/>
      <c r="BP1239" s="23"/>
      <c r="BQ1239" s="23"/>
      <c r="BR1239" s="23"/>
      <c r="BS1239" s="23"/>
      <c r="BT1239" s="23"/>
    </row>
    <row r="1240" spans="1:72" s="22" customFormat="1" x14ac:dyDescent="0.2">
      <c r="A1240" s="21"/>
      <c r="AK1240" s="23"/>
      <c r="AL1240" s="23"/>
      <c r="AM1240" s="23"/>
      <c r="AN1240" s="23"/>
      <c r="AO1240" s="23"/>
      <c r="AP1240" s="23"/>
      <c r="AQ1240" s="23"/>
      <c r="AR1240" s="23"/>
      <c r="AS1240" s="23"/>
      <c r="AT1240" s="23"/>
      <c r="AU1240" s="23"/>
      <c r="AV1240" s="23"/>
      <c r="AW1240" s="23"/>
      <c r="AX1240" s="23"/>
      <c r="AY1240" s="23"/>
      <c r="AZ1240" s="23"/>
      <c r="BA1240" s="23"/>
      <c r="BB1240" s="23"/>
      <c r="BC1240" s="23"/>
      <c r="BD1240" s="23"/>
      <c r="BE1240" s="23"/>
      <c r="BF1240" s="23"/>
      <c r="BG1240" s="23"/>
      <c r="BH1240" s="23"/>
      <c r="BI1240" s="23"/>
      <c r="BJ1240" s="23"/>
      <c r="BK1240" s="23"/>
      <c r="BL1240" s="23"/>
      <c r="BM1240" s="23"/>
      <c r="BN1240" s="23"/>
      <c r="BO1240" s="23"/>
      <c r="BP1240" s="23"/>
      <c r="BQ1240" s="23"/>
      <c r="BR1240" s="23"/>
      <c r="BS1240" s="23"/>
      <c r="BT1240" s="23"/>
    </row>
    <row r="1241" spans="1:72" s="22" customFormat="1" x14ac:dyDescent="0.2">
      <c r="A1241" s="21"/>
      <c r="AK1241" s="23"/>
      <c r="AL1241" s="23"/>
      <c r="AM1241" s="23"/>
      <c r="AN1241" s="23"/>
      <c r="AO1241" s="23"/>
      <c r="AP1241" s="23"/>
      <c r="AQ1241" s="23"/>
      <c r="AR1241" s="23"/>
      <c r="AS1241" s="23"/>
      <c r="AT1241" s="23"/>
      <c r="AU1241" s="23"/>
      <c r="AV1241" s="23"/>
      <c r="AW1241" s="23"/>
      <c r="AX1241" s="23"/>
      <c r="AY1241" s="23"/>
      <c r="AZ1241" s="23"/>
      <c r="BA1241" s="23"/>
      <c r="BB1241" s="23"/>
      <c r="BC1241" s="23"/>
      <c r="BD1241" s="23"/>
      <c r="BE1241" s="23"/>
      <c r="BF1241" s="23"/>
      <c r="BG1241" s="23"/>
      <c r="BH1241" s="23"/>
      <c r="BI1241" s="23"/>
      <c r="BJ1241" s="23"/>
      <c r="BK1241" s="23"/>
      <c r="BL1241" s="23"/>
      <c r="BM1241" s="23"/>
      <c r="BN1241" s="23"/>
      <c r="BO1241" s="23"/>
      <c r="BP1241" s="23"/>
      <c r="BQ1241" s="23"/>
      <c r="BR1241" s="23"/>
      <c r="BS1241" s="23"/>
      <c r="BT1241" s="23"/>
    </row>
    <row r="1242" spans="1:72" s="22" customFormat="1" x14ac:dyDescent="0.2">
      <c r="A1242" s="21"/>
      <c r="AK1242" s="23"/>
      <c r="AL1242" s="23"/>
      <c r="AM1242" s="23"/>
      <c r="AN1242" s="23"/>
      <c r="AO1242" s="23"/>
      <c r="AP1242" s="23"/>
      <c r="AQ1242" s="23"/>
      <c r="AR1242" s="23"/>
      <c r="AS1242" s="23"/>
      <c r="AT1242" s="23"/>
      <c r="AU1242" s="23"/>
      <c r="AV1242" s="23"/>
      <c r="AW1242" s="23"/>
      <c r="AX1242" s="23"/>
      <c r="AY1242" s="23"/>
      <c r="AZ1242" s="23"/>
      <c r="BA1242" s="23"/>
      <c r="BB1242" s="23"/>
      <c r="BC1242" s="23"/>
      <c r="BD1242" s="23"/>
      <c r="BE1242" s="23"/>
      <c r="BF1242" s="23"/>
      <c r="BG1242" s="23"/>
      <c r="BH1242" s="23"/>
      <c r="BI1242" s="23"/>
      <c r="BJ1242" s="23"/>
      <c r="BK1242" s="23"/>
      <c r="BL1242" s="23"/>
      <c r="BM1242" s="23"/>
      <c r="BN1242" s="23"/>
      <c r="BO1242" s="23"/>
      <c r="BP1242" s="23"/>
      <c r="BQ1242" s="23"/>
      <c r="BR1242" s="23"/>
      <c r="BS1242" s="23"/>
      <c r="BT1242" s="23"/>
    </row>
    <row r="1243" spans="1:72" s="22" customFormat="1" x14ac:dyDescent="0.2">
      <c r="A1243" s="21"/>
      <c r="AK1243" s="23"/>
      <c r="AL1243" s="23"/>
      <c r="AM1243" s="23"/>
      <c r="AN1243" s="23"/>
      <c r="AO1243" s="23"/>
      <c r="AP1243" s="23"/>
      <c r="AQ1243" s="23"/>
      <c r="AR1243" s="23"/>
      <c r="AS1243" s="23"/>
      <c r="AT1243" s="23"/>
      <c r="AU1243" s="23"/>
      <c r="AV1243" s="23"/>
      <c r="AW1243" s="23"/>
      <c r="AX1243" s="23"/>
      <c r="AY1243" s="23"/>
      <c r="AZ1243" s="23"/>
      <c r="BA1243" s="23"/>
      <c r="BB1243" s="23"/>
      <c r="BC1243" s="23"/>
      <c r="BD1243" s="23"/>
      <c r="BE1243" s="23"/>
      <c r="BF1243" s="23"/>
      <c r="BG1243" s="23"/>
      <c r="BH1243" s="23"/>
      <c r="BI1243" s="23"/>
      <c r="BJ1243" s="23"/>
      <c r="BK1243" s="23"/>
      <c r="BL1243" s="23"/>
      <c r="BM1243" s="23"/>
      <c r="BN1243" s="23"/>
      <c r="BO1243" s="23"/>
      <c r="BP1243" s="23"/>
      <c r="BQ1243" s="23"/>
      <c r="BR1243" s="23"/>
      <c r="BS1243" s="23"/>
      <c r="BT1243" s="23"/>
    </row>
    <row r="1244" spans="1:72" s="22" customFormat="1" x14ac:dyDescent="0.2">
      <c r="A1244" s="21"/>
      <c r="AK1244" s="23"/>
      <c r="AL1244" s="23"/>
      <c r="AM1244" s="23"/>
      <c r="AN1244" s="23"/>
      <c r="AO1244" s="23"/>
      <c r="AP1244" s="23"/>
      <c r="AQ1244" s="23"/>
      <c r="AR1244" s="23"/>
      <c r="AS1244" s="23"/>
      <c r="AT1244" s="23"/>
      <c r="AU1244" s="23"/>
      <c r="AV1244" s="23"/>
      <c r="AW1244" s="23"/>
      <c r="AX1244" s="23"/>
      <c r="AY1244" s="23"/>
      <c r="AZ1244" s="23"/>
      <c r="BA1244" s="23"/>
      <c r="BB1244" s="23"/>
      <c r="BC1244" s="23"/>
      <c r="BD1244" s="23"/>
      <c r="BE1244" s="23"/>
      <c r="BF1244" s="23"/>
      <c r="BG1244" s="23"/>
      <c r="BH1244" s="23"/>
      <c r="BI1244" s="23"/>
      <c r="BJ1244" s="23"/>
      <c r="BK1244" s="23"/>
      <c r="BL1244" s="23"/>
      <c r="BM1244" s="23"/>
      <c r="BN1244" s="23"/>
      <c r="BO1244" s="23"/>
      <c r="BP1244" s="23"/>
      <c r="BQ1244" s="23"/>
      <c r="BR1244" s="23"/>
      <c r="BS1244" s="23"/>
      <c r="BT1244" s="23"/>
    </row>
    <row r="1245" spans="1:72" s="22" customFormat="1" x14ac:dyDescent="0.2">
      <c r="A1245" s="21"/>
      <c r="AK1245" s="23"/>
      <c r="AL1245" s="23"/>
      <c r="AM1245" s="23"/>
      <c r="AN1245" s="23"/>
      <c r="AO1245" s="23"/>
      <c r="AP1245" s="23"/>
      <c r="AQ1245" s="23"/>
      <c r="AR1245" s="23"/>
      <c r="AS1245" s="23"/>
      <c r="AT1245" s="23"/>
      <c r="AU1245" s="23"/>
      <c r="AV1245" s="23"/>
      <c r="AW1245" s="23"/>
      <c r="AX1245" s="23"/>
      <c r="AY1245" s="23"/>
      <c r="AZ1245" s="23"/>
      <c r="BA1245" s="23"/>
      <c r="BB1245" s="23"/>
      <c r="BC1245" s="23"/>
      <c r="BD1245" s="23"/>
      <c r="BE1245" s="23"/>
      <c r="BF1245" s="23"/>
      <c r="BG1245" s="23"/>
      <c r="BH1245" s="23"/>
      <c r="BI1245" s="23"/>
      <c r="BJ1245" s="23"/>
      <c r="BK1245" s="23"/>
      <c r="BL1245" s="23"/>
      <c r="BM1245" s="23"/>
      <c r="BN1245" s="23"/>
      <c r="BO1245" s="23"/>
      <c r="BP1245" s="23"/>
      <c r="BQ1245" s="23"/>
      <c r="BR1245" s="23"/>
      <c r="BS1245" s="23"/>
      <c r="BT1245" s="23"/>
    </row>
    <row r="1246" spans="1:72" s="22" customFormat="1" x14ac:dyDescent="0.2">
      <c r="A1246" s="21"/>
      <c r="AK1246" s="23"/>
      <c r="AL1246" s="23"/>
      <c r="AM1246" s="23"/>
      <c r="AN1246" s="23"/>
      <c r="AO1246" s="23"/>
      <c r="AP1246" s="23"/>
      <c r="AQ1246" s="23"/>
      <c r="AR1246" s="23"/>
      <c r="AS1246" s="23"/>
      <c r="AT1246" s="23"/>
      <c r="AU1246" s="23"/>
      <c r="AV1246" s="23"/>
      <c r="AW1246" s="23"/>
      <c r="AX1246" s="23"/>
      <c r="AY1246" s="23"/>
      <c r="AZ1246" s="23"/>
      <c r="BA1246" s="23"/>
      <c r="BB1246" s="23"/>
      <c r="BC1246" s="23"/>
      <c r="BD1246" s="23"/>
      <c r="BE1246" s="23"/>
      <c r="BF1246" s="23"/>
      <c r="BG1246" s="23"/>
      <c r="BH1246" s="23"/>
      <c r="BI1246" s="23"/>
      <c r="BJ1246" s="23"/>
      <c r="BK1246" s="23"/>
      <c r="BL1246" s="23"/>
      <c r="BM1246" s="23"/>
      <c r="BN1246" s="23"/>
      <c r="BO1246" s="23"/>
      <c r="BP1246" s="23"/>
      <c r="BQ1246" s="23"/>
      <c r="BR1246" s="23"/>
      <c r="BS1246" s="23"/>
      <c r="BT1246" s="23"/>
    </row>
    <row r="1247" spans="1:72" s="22" customFormat="1" x14ac:dyDescent="0.2">
      <c r="A1247" s="21"/>
      <c r="AK1247" s="23"/>
      <c r="AL1247" s="23"/>
      <c r="AM1247" s="23"/>
      <c r="AN1247" s="23"/>
      <c r="AO1247" s="23"/>
      <c r="AP1247" s="23"/>
      <c r="AQ1247" s="23"/>
      <c r="AR1247" s="23"/>
      <c r="AS1247" s="23"/>
      <c r="AT1247" s="23"/>
      <c r="AU1247" s="23"/>
      <c r="AV1247" s="23"/>
      <c r="AW1247" s="23"/>
      <c r="AX1247" s="23"/>
      <c r="AY1247" s="23"/>
      <c r="AZ1247" s="23"/>
      <c r="BA1247" s="23"/>
      <c r="BB1247" s="23"/>
      <c r="BC1247" s="23"/>
      <c r="BD1247" s="23"/>
      <c r="BE1247" s="23"/>
      <c r="BF1247" s="23"/>
      <c r="BG1247" s="23"/>
      <c r="BH1247" s="23"/>
      <c r="BI1247" s="23"/>
      <c r="BJ1247" s="23"/>
      <c r="BK1247" s="23"/>
      <c r="BL1247" s="23"/>
      <c r="BM1247" s="23"/>
      <c r="BN1247" s="23"/>
      <c r="BO1247" s="23"/>
      <c r="BP1247" s="23"/>
      <c r="BQ1247" s="23"/>
      <c r="BR1247" s="23"/>
      <c r="BS1247" s="23"/>
      <c r="BT1247" s="23"/>
    </row>
    <row r="1248" spans="1:72" s="22" customFormat="1" x14ac:dyDescent="0.2">
      <c r="A1248" s="21"/>
      <c r="AK1248" s="23"/>
      <c r="AL1248" s="23"/>
      <c r="AM1248" s="23"/>
      <c r="AN1248" s="23"/>
      <c r="AO1248" s="23"/>
      <c r="AP1248" s="23"/>
      <c r="AQ1248" s="23"/>
      <c r="AR1248" s="23"/>
      <c r="AS1248" s="23"/>
      <c r="AT1248" s="23"/>
      <c r="AU1248" s="23"/>
      <c r="AV1248" s="23"/>
      <c r="AW1248" s="23"/>
      <c r="AX1248" s="23"/>
      <c r="AY1248" s="23"/>
      <c r="AZ1248" s="23"/>
      <c r="BA1248" s="23"/>
      <c r="BB1248" s="23"/>
      <c r="BC1248" s="23"/>
      <c r="BD1248" s="23"/>
      <c r="BE1248" s="23"/>
      <c r="BF1248" s="23"/>
      <c r="BG1248" s="23"/>
      <c r="BH1248" s="23"/>
      <c r="BI1248" s="23"/>
      <c r="BJ1248" s="23"/>
      <c r="BK1248" s="23"/>
      <c r="BL1248" s="23"/>
      <c r="BM1248" s="23"/>
      <c r="BN1248" s="23"/>
      <c r="BO1248" s="23"/>
      <c r="BP1248" s="23"/>
      <c r="BQ1248" s="23"/>
      <c r="BR1248" s="23"/>
      <c r="BS1248" s="23"/>
      <c r="BT1248" s="23"/>
    </row>
    <row r="1249" spans="1:72" s="22" customFormat="1" x14ac:dyDescent="0.2">
      <c r="A1249" s="21"/>
      <c r="AK1249" s="23"/>
      <c r="AL1249" s="23"/>
      <c r="AM1249" s="23"/>
      <c r="AN1249" s="23"/>
      <c r="AO1249" s="23"/>
      <c r="AP1249" s="23"/>
      <c r="AQ1249" s="23"/>
      <c r="AR1249" s="23"/>
      <c r="AS1249" s="23"/>
      <c r="AT1249" s="23"/>
      <c r="AU1249" s="23"/>
      <c r="AV1249" s="23"/>
      <c r="AW1249" s="23"/>
      <c r="AX1249" s="23"/>
      <c r="AY1249" s="23"/>
      <c r="AZ1249" s="23"/>
      <c r="BA1249" s="23"/>
      <c r="BB1249" s="23"/>
      <c r="BC1249" s="23"/>
      <c r="BD1249" s="23"/>
      <c r="BE1249" s="23"/>
      <c r="BF1249" s="23"/>
      <c r="BG1249" s="23"/>
      <c r="BH1249" s="23"/>
      <c r="BI1249" s="23"/>
      <c r="BJ1249" s="23"/>
      <c r="BK1249" s="23"/>
      <c r="BL1249" s="23"/>
      <c r="BM1249" s="23"/>
      <c r="BN1249" s="23"/>
      <c r="BO1249" s="23"/>
      <c r="BP1249" s="23"/>
      <c r="BQ1249" s="23"/>
      <c r="BR1249" s="23"/>
      <c r="BS1249" s="23"/>
      <c r="BT1249" s="23"/>
    </row>
    <row r="1250" spans="1:72" s="22" customFormat="1" x14ac:dyDescent="0.2">
      <c r="A1250" s="21"/>
      <c r="AK1250" s="23"/>
      <c r="AL1250" s="23"/>
      <c r="AM1250" s="23"/>
      <c r="AN1250" s="23"/>
      <c r="AO1250" s="23"/>
      <c r="AP1250" s="23"/>
      <c r="AQ1250" s="23"/>
      <c r="AR1250" s="23"/>
      <c r="AS1250" s="23"/>
      <c r="AT1250" s="23"/>
      <c r="AU1250" s="23"/>
      <c r="AV1250" s="23"/>
      <c r="AW1250" s="23"/>
      <c r="AX1250" s="23"/>
      <c r="AY1250" s="23"/>
      <c r="AZ1250" s="23"/>
      <c r="BA1250" s="23"/>
      <c r="BB1250" s="23"/>
      <c r="BC1250" s="23"/>
      <c r="BD1250" s="23"/>
      <c r="BE1250" s="23"/>
      <c r="BF1250" s="23"/>
      <c r="BG1250" s="23"/>
      <c r="BH1250" s="23"/>
      <c r="BI1250" s="23"/>
      <c r="BJ1250" s="23"/>
      <c r="BK1250" s="23"/>
      <c r="BL1250" s="23"/>
      <c r="BM1250" s="23"/>
      <c r="BN1250" s="23"/>
      <c r="BO1250" s="23"/>
      <c r="BP1250" s="23"/>
      <c r="BQ1250" s="23"/>
      <c r="BR1250" s="23"/>
      <c r="BS1250" s="23"/>
      <c r="BT1250" s="23"/>
    </row>
    <row r="1251" spans="1:72" s="22" customFormat="1" x14ac:dyDescent="0.2">
      <c r="A1251" s="21"/>
      <c r="AK1251" s="23"/>
      <c r="AL1251" s="23"/>
      <c r="AM1251" s="23"/>
      <c r="AN1251" s="23"/>
      <c r="AO1251" s="23"/>
      <c r="AP1251" s="23"/>
      <c r="AQ1251" s="23"/>
      <c r="AR1251" s="23"/>
      <c r="AS1251" s="23"/>
      <c r="AT1251" s="23"/>
      <c r="AU1251" s="23"/>
      <c r="AV1251" s="23"/>
      <c r="AW1251" s="23"/>
      <c r="AX1251" s="23"/>
      <c r="AY1251" s="23"/>
      <c r="AZ1251" s="23"/>
      <c r="BA1251" s="23"/>
      <c r="BB1251" s="23"/>
      <c r="BC1251" s="23"/>
      <c r="BD1251" s="23"/>
      <c r="BE1251" s="23"/>
      <c r="BF1251" s="23"/>
      <c r="BG1251" s="23"/>
      <c r="BH1251" s="23"/>
      <c r="BI1251" s="23"/>
      <c r="BJ1251" s="23"/>
      <c r="BK1251" s="23"/>
      <c r="BL1251" s="23"/>
      <c r="BM1251" s="23"/>
      <c r="BN1251" s="23"/>
      <c r="BO1251" s="23"/>
      <c r="BP1251" s="23"/>
      <c r="BQ1251" s="23"/>
      <c r="BR1251" s="23"/>
      <c r="BS1251" s="23"/>
      <c r="BT1251" s="23"/>
    </row>
    <row r="1252" spans="1:72" s="22" customFormat="1" x14ac:dyDescent="0.2">
      <c r="A1252" s="21"/>
      <c r="AK1252" s="23"/>
      <c r="AL1252" s="23"/>
      <c r="AM1252" s="23"/>
      <c r="AN1252" s="23"/>
      <c r="AO1252" s="23"/>
      <c r="AP1252" s="23"/>
      <c r="AQ1252" s="23"/>
      <c r="AR1252" s="23"/>
      <c r="AS1252" s="23"/>
      <c r="AT1252" s="23"/>
      <c r="AU1252" s="23"/>
      <c r="AV1252" s="23"/>
      <c r="AW1252" s="23"/>
      <c r="AX1252" s="23"/>
      <c r="AY1252" s="23"/>
      <c r="AZ1252" s="23"/>
      <c r="BA1252" s="23"/>
      <c r="BB1252" s="23"/>
      <c r="BC1252" s="23"/>
      <c r="BD1252" s="23"/>
      <c r="BE1252" s="23"/>
      <c r="BF1252" s="23"/>
      <c r="BG1252" s="23"/>
      <c r="BH1252" s="23"/>
      <c r="BI1252" s="23"/>
      <c r="BJ1252" s="23"/>
      <c r="BK1252" s="23"/>
      <c r="BL1252" s="23"/>
      <c r="BM1252" s="23"/>
      <c r="BN1252" s="23"/>
      <c r="BO1252" s="23"/>
      <c r="BP1252" s="23"/>
      <c r="BQ1252" s="23"/>
      <c r="BR1252" s="23"/>
      <c r="BS1252" s="23"/>
      <c r="BT1252" s="23"/>
    </row>
    <row r="1253" spans="1:72" s="22" customFormat="1" x14ac:dyDescent="0.2">
      <c r="A1253" s="21"/>
      <c r="AK1253" s="23"/>
      <c r="AL1253" s="23"/>
      <c r="AM1253" s="23"/>
      <c r="AN1253" s="23"/>
      <c r="AO1253" s="23"/>
      <c r="AP1253" s="23"/>
      <c r="AQ1253" s="23"/>
      <c r="AR1253" s="23"/>
      <c r="AS1253" s="23"/>
      <c r="AT1253" s="23"/>
      <c r="AU1253" s="23"/>
      <c r="AV1253" s="23"/>
      <c r="AW1253" s="23"/>
      <c r="AX1253" s="23"/>
      <c r="AY1253" s="23"/>
      <c r="AZ1253" s="23"/>
      <c r="BA1253" s="23"/>
      <c r="BB1253" s="23"/>
      <c r="BC1253" s="23"/>
      <c r="BD1253" s="23"/>
      <c r="BE1253" s="23"/>
      <c r="BF1253" s="23"/>
      <c r="BG1253" s="23"/>
      <c r="BH1253" s="23"/>
      <c r="BI1253" s="23"/>
      <c r="BJ1253" s="23"/>
      <c r="BK1253" s="23"/>
      <c r="BL1253" s="23"/>
      <c r="BM1253" s="23"/>
      <c r="BN1253" s="23"/>
      <c r="BO1253" s="23"/>
      <c r="BP1253" s="23"/>
      <c r="BQ1253" s="23"/>
      <c r="BR1253" s="23"/>
      <c r="BS1253" s="23"/>
      <c r="BT1253" s="23"/>
    </row>
    <row r="1254" spans="1:72" s="22" customFormat="1" x14ac:dyDescent="0.2">
      <c r="A1254" s="21"/>
      <c r="AK1254" s="23"/>
      <c r="AL1254" s="23"/>
      <c r="AM1254" s="23"/>
      <c r="AN1254" s="23"/>
      <c r="AO1254" s="23"/>
      <c r="AP1254" s="23"/>
      <c r="AQ1254" s="23"/>
      <c r="AR1254" s="23"/>
      <c r="AS1254" s="23"/>
      <c r="AT1254" s="23"/>
      <c r="AU1254" s="23"/>
      <c r="AV1254" s="23"/>
      <c r="AW1254" s="23"/>
      <c r="AX1254" s="23"/>
      <c r="AY1254" s="23"/>
      <c r="AZ1254" s="23"/>
      <c r="BA1254" s="23"/>
      <c r="BB1254" s="23"/>
      <c r="BC1254" s="23"/>
      <c r="BD1254" s="23"/>
      <c r="BE1254" s="23"/>
      <c r="BF1254" s="23"/>
      <c r="BG1254" s="23"/>
      <c r="BH1254" s="23"/>
      <c r="BI1254" s="23"/>
      <c r="BJ1254" s="23"/>
      <c r="BK1254" s="23"/>
      <c r="BL1254" s="23"/>
      <c r="BM1254" s="23"/>
      <c r="BN1254" s="23"/>
      <c r="BO1254" s="23"/>
      <c r="BP1254" s="23"/>
      <c r="BQ1254" s="23"/>
      <c r="BR1254" s="23"/>
      <c r="BS1254" s="23"/>
      <c r="BT1254" s="23"/>
    </row>
    <row r="1255" spans="1:72" s="22" customFormat="1" x14ac:dyDescent="0.2">
      <c r="A1255" s="21"/>
      <c r="AK1255" s="23"/>
      <c r="AL1255" s="23"/>
      <c r="AM1255" s="23"/>
      <c r="AN1255" s="23"/>
      <c r="AO1255" s="23"/>
      <c r="AP1255" s="23"/>
      <c r="AQ1255" s="23"/>
      <c r="AR1255" s="23"/>
      <c r="AS1255" s="23"/>
      <c r="AT1255" s="23"/>
      <c r="AU1255" s="23"/>
      <c r="AV1255" s="23"/>
      <c r="AW1255" s="23"/>
      <c r="AX1255" s="23"/>
      <c r="AY1255" s="23"/>
      <c r="AZ1255" s="23"/>
      <c r="BA1255" s="23"/>
      <c r="BB1255" s="23"/>
      <c r="BC1255" s="23"/>
      <c r="BD1255" s="23"/>
      <c r="BE1255" s="23"/>
      <c r="BF1255" s="23"/>
      <c r="BG1255" s="23"/>
      <c r="BH1255" s="23"/>
      <c r="BI1255" s="23"/>
      <c r="BJ1255" s="23"/>
      <c r="BK1255" s="23"/>
      <c r="BL1255" s="23"/>
      <c r="BM1255" s="23"/>
      <c r="BN1255" s="23"/>
      <c r="BO1255" s="23"/>
      <c r="BP1255" s="23"/>
      <c r="BQ1255" s="23"/>
      <c r="BR1255" s="23"/>
      <c r="BS1255" s="23"/>
      <c r="BT1255" s="23"/>
    </row>
    <row r="1256" spans="1:72" s="22" customFormat="1" x14ac:dyDescent="0.2">
      <c r="A1256" s="21"/>
      <c r="AK1256" s="23"/>
      <c r="AL1256" s="23"/>
      <c r="AM1256" s="23"/>
      <c r="AN1256" s="23"/>
      <c r="AO1256" s="23"/>
      <c r="AP1256" s="23"/>
      <c r="AQ1256" s="23"/>
      <c r="AR1256" s="23"/>
      <c r="AS1256" s="23"/>
      <c r="AT1256" s="23"/>
      <c r="AU1256" s="23"/>
      <c r="AV1256" s="23"/>
      <c r="AW1256" s="23"/>
      <c r="AX1256" s="23"/>
      <c r="AY1256" s="23"/>
      <c r="AZ1256" s="23"/>
      <c r="BA1256" s="23"/>
      <c r="BB1256" s="23"/>
      <c r="BC1256" s="23"/>
      <c r="BD1256" s="23"/>
      <c r="BE1256" s="23"/>
      <c r="BF1256" s="23"/>
      <c r="BG1256" s="23"/>
      <c r="BH1256" s="23"/>
      <c r="BI1256" s="23"/>
      <c r="BJ1256" s="23"/>
      <c r="BK1256" s="23"/>
      <c r="BL1256" s="23"/>
      <c r="BM1256" s="23"/>
      <c r="BN1256" s="23"/>
      <c r="BO1256" s="23"/>
      <c r="BP1256" s="23"/>
      <c r="BQ1256" s="23"/>
      <c r="BR1256" s="23"/>
      <c r="BS1256" s="23"/>
      <c r="BT1256" s="23"/>
    </row>
    <row r="1257" spans="1:72" s="22" customFormat="1" x14ac:dyDescent="0.2">
      <c r="A1257" s="21"/>
      <c r="AK1257" s="23"/>
      <c r="AL1257" s="23"/>
      <c r="AM1257" s="23"/>
      <c r="AN1257" s="23"/>
      <c r="AO1257" s="23"/>
      <c r="AP1257" s="23"/>
      <c r="AQ1257" s="23"/>
      <c r="AR1257" s="23"/>
      <c r="AS1257" s="23"/>
      <c r="AT1257" s="23"/>
      <c r="AU1257" s="23"/>
      <c r="AV1257" s="23"/>
      <c r="AW1257" s="23"/>
      <c r="AX1257" s="23"/>
      <c r="AY1257" s="23"/>
      <c r="AZ1257" s="23"/>
      <c r="BA1257" s="23"/>
      <c r="BB1257" s="23"/>
      <c r="BC1257" s="23"/>
      <c r="BD1257" s="23"/>
      <c r="BE1257" s="23"/>
      <c r="BF1257" s="23"/>
      <c r="BG1257" s="23"/>
      <c r="BH1257" s="23"/>
      <c r="BI1257" s="23"/>
      <c r="BJ1257" s="23"/>
      <c r="BK1257" s="23"/>
      <c r="BL1257" s="23"/>
      <c r="BM1257" s="23"/>
      <c r="BN1257" s="23"/>
      <c r="BO1257" s="23"/>
      <c r="BP1257" s="23"/>
      <c r="BQ1257" s="23"/>
      <c r="BR1257" s="23"/>
      <c r="BS1257" s="23"/>
      <c r="BT1257" s="23"/>
    </row>
    <row r="1258" spans="1:72" s="22" customFormat="1" x14ac:dyDescent="0.2">
      <c r="A1258" s="21"/>
      <c r="AK1258" s="23"/>
      <c r="AL1258" s="23"/>
      <c r="AM1258" s="23"/>
      <c r="AN1258" s="23"/>
      <c r="AO1258" s="23"/>
      <c r="AP1258" s="23"/>
      <c r="AQ1258" s="23"/>
      <c r="AR1258" s="23"/>
      <c r="AS1258" s="23"/>
      <c r="AT1258" s="23"/>
      <c r="AU1258" s="23"/>
      <c r="AV1258" s="23"/>
      <c r="AW1258" s="23"/>
      <c r="AX1258" s="23"/>
      <c r="AY1258" s="23"/>
      <c r="AZ1258" s="23"/>
      <c r="BA1258" s="23"/>
      <c r="BB1258" s="23"/>
      <c r="BC1258" s="23"/>
      <c r="BD1258" s="23"/>
      <c r="BE1258" s="23"/>
      <c r="BF1258" s="23"/>
      <c r="BG1258" s="23"/>
      <c r="BH1258" s="23"/>
      <c r="BI1258" s="23"/>
      <c r="BJ1258" s="23"/>
      <c r="BK1258" s="23"/>
      <c r="BL1258" s="23"/>
      <c r="BM1258" s="23"/>
      <c r="BN1258" s="23"/>
      <c r="BO1258" s="23"/>
      <c r="BP1258" s="23"/>
      <c r="BQ1258" s="23"/>
      <c r="BR1258" s="23"/>
      <c r="BS1258" s="23"/>
      <c r="BT1258" s="23"/>
    </row>
    <row r="1259" spans="1:72" s="22" customFormat="1" x14ac:dyDescent="0.2">
      <c r="A1259" s="21"/>
      <c r="AK1259" s="23"/>
      <c r="AL1259" s="23"/>
      <c r="AM1259" s="23"/>
      <c r="AN1259" s="23"/>
      <c r="AO1259" s="23"/>
      <c r="AP1259" s="23"/>
      <c r="AQ1259" s="23"/>
      <c r="AR1259" s="23"/>
      <c r="AS1259" s="23"/>
      <c r="AT1259" s="23"/>
      <c r="AU1259" s="23"/>
      <c r="AV1259" s="23"/>
      <c r="AW1259" s="23"/>
      <c r="AX1259" s="23"/>
      <c r="AY1259" s="23"/>
      <c r="AZ1259" s="23"/>
      <c r="BA1259" s="23"/>
      <c r="BB1259" s="23"/>
      <c r="BC1259" s="23"/>
      <c r="BD1259" s="23"/>
      <c r="BE1259" s="23"/>
      <c r="BF1259" s="23"/>
      <c r="BG1259" s="23"/>
      <c r="BH1259" s="23"/>
      <c r="BI1259" s="23"/>
      <c r="BJ1259" s="23"/>
      <c r="BK1259" s="23"/>
      <c r="BL1259" s="23"/>
      <c r="BM1259" s="23"/>
      <c r="BN1259" s="23"/>
      <c r="BO1259" s="23"/>
      <c r="BP1259" s="23"/>
      <c r="BQ1259" s="23"/>
      <c r="BR1259" s="23"/>
      <c r="BS1259" s="23"/>
      <c r="BT1259" s="23"/>
    </row>
    <row r="1260" spans="1:72" s="22" customFormat="1" x14ac:dyDescent="0.2">
      <c r="A1260" s="21"/>
      <c r="AK1260" s="23"/>
      <c r="AL1260" s="23"/>
      <c r="AM1260" s="23"/>
      <c r="AN1260" s="23"/>
      <c r="AO1260" s="23"/>
      <c r="AP1260" s="23"/>
      <c r="AQ1260" s="23"/>
      <c r="AR1260" s="23"/>
      <c r="AS1260" s="23"/>
      <c r="AT1260" s="23"/>
      <c r="AU1260" s="23"/>
      <c r="AV1260" s="23"/>
      <c r="AW1260" s="23"/>
      <c r="AX1260" s="23"/>
      <c r="AY1260" s="23"/>
      <c r="AZ1260" s="23"/>
      <c r="BA1260" s="23"/>
      <c r="BB1260" s="23"/>
      <c r="BC1260" s="23"/>
      <c r="BD1260" s="23"/>
      <c r="BE1260" s="23"/>
      <c r="BF1260" s="23"/>
      <c r="BG1260" s="23"/>
      <c r="BH1260" s="23"/>
      <c r="BI1260" s="23"/>
      <c r="BJ1260" s="23"/>
      <c r="BK1260" s="23"/>
      <c r="BL1260" s="23"/>
      <c r="BM1260" s="23"/>
      <c r="BN1260" s="23"/>
      <c r="BO1260" s="23"/>
      <c r="BP1260" s="23"/>
      <c r="BQ1260" s="23"/>
      <c r="BR1260" s="23"/>
      <c r="BS1260" s="23"/>
      <c r="BT1260" s="23"/>
    </row>
    <row r="1261" spans="1:72" s="22" customFormat="1" x14ac:dyDescent="0.2">
      <c r="A1261" s="21"/>
      <c r="AK1261" s="23"/>
      <c r="AL1261" s="23"/>
      <c r="AM1261" s="23"/>
      <c r="AN1261" s="23"/>
      <c r="AO1261" s="23"/>
      <c r="AP1261" s="23"/>
      <c r="AQ1261" s="23"/>
      <c r="AR1261" s="23"/>
      <c r="AS1261" s="23"/>
      <c r="AT1261" s="23"/>
      <c r="AU1261" s="23"/>
      <c r="AV1261" s="23"/>
      <c r="AW1261" s="23"/>
      <c r="AX1261" s="23"/>
      <c r="AY1261" s="23"/>
      <c r="AZ1261" s="23"/>
      <c r="BA1261" s="23"/>
      <c r="BB1261" s="23"/>
      <c r="BC1261" s="23"/>
      <c r="BD1261" s="23"/>
      <c r="BE1261" s="23"/>
      <c r="BF1261" s="23"/>
      <c r="BG1261" s="23"/>
      <c r="BH1261" s="23"/>
      <c r="BI1261" s="23"/>
      <c r="BJ1261" s="23"/>
      <c r="BK1261" s="23"/>
      <c r="BL1261" s="23"/>
      <c r="BM1261" s="23"/>
      <c r="BN1261" s="23"/>
      <c r="BO1261" s="23"/>
      <c r="BP1261" s="23"/>
      <c r="BQ1261" s="23"/>
      <c r="BR1261" s="23"/>
      <c r="BS1261" s="23"/>
      <c r="BT1261" s="23"/>
    </row>
    <row r="1262" spans="1:72" s="22" customFormat="1" x14ac:dyDescent="0.2">
      <c r="A1262" s="21"/>
      <c r="AK1262" s="23"/>
      <c r="AL1262" s="23"/>
      <c r="AM1262" s="23"/>
      <c r="AN1262" s="23"/>
      <c r="AO1262" s="23"/>
      <c r="AP1262" s="23"/>
      <c r="AQ1262" s="23"/>
      <c r="AR1262" s="23"/>
      <c r="AS1262" s="23"/>
      <c r="AT1262" s="23"/>
      <c r="AU1262" s="23"/>
      <c r="AV1262" s="23"/>
      <c r="AW1262" s="23"/>
      <c r="AX1262" s="23"/>
      <c r="AY1262" s="23"/>
      <c r="AZ1262" s="23"/>
      <c r="BA1262" s="23"/>
      <c r="BB1262" s="23"/>
      <c r="BC1262" s="23"/>
      <c r="BD1262" s="23"/>
      <c r="BE1262" s="23"/>
      <c r="BF1262" s="23"/>
      <c r="BG1262" s="23"/>
      <c r="BH1262" s="23"/>
      <c r="BI1262" s="23"/>
      <c r="BJ1262" s="23"/>
      <c r="BK1262" s="23"/>
      <c r="BL1262" s="23"/>
      <c r="BM1262" s="23"/>
      <c r="BN1262" s="23"/>
      <c r="BO1262" s="23"/>
      <c r="BP1262" s="23"/>
      <c r="BQ1262" s="23"/>
      <c r="BR1262" s="23"/>
      <c r="BS1262" s="23"/>
      <c r="BT1262" s="23"/>
    </row>
    <row r="1263" spans="1:72" s="22" customFormat="1" x14ac:dyDescent="0.2">
      <c r="A1263" s="21"/>
      <c r="AK1263" s="23"/>
      <c r="AL1263" s="23"/>
      <c r="AM1263" s="23"/>
      <c r="AN1263" s="23"/>
      <c r="AO1263" s="23"/>
      <c r="AP1263" s="23"/>
      <c r="AQ1263" s="23"/>
      <c r="AR1263" s="23"/>
      <c r="AS1263" s="23"/>
      <c r="AT1263" s="23"/>
      <c r="AU1263" s="23"/>
      <c r="AV1263" s="23"/>
      <c r="AW1263" s="23"/>
      <c r="AX1263" s="23"/>
      <c r="AY1263" s="23"/>
      <c r="AZ1263" s="23"/>
      <c r="BA1263" s="23"/>
      <c r="BB1263" s="23"/>
      <c r="BC1263" s="23"/>
      <c r="BD1263" s="23"/>
      <c r="BE1263" s="23"/>
      <c r="BF1263" s="23"/>
      <c r="BG1263" s="23"/>
      <c r="BH1263" s="23"/>
      <c r="BI1263" s="23"/>
      <c r="BJ1263" s="23"/>
      <c r="BK1263" s="23"/>
      <c r="BL1263" s="23"/>
      <c r="BM1263" s="23"/>
      <c r="BN1263" s="23"/>
      <c r="BO1263" s="23"/>
      <c r="BP1263" s="23"/>
      <c r="BQ1263" s="23"/>
      <c r="BR1263" s="23"/>
      <c r="BS1263" s="23"/>
      <c r="BT1263" s="23"/>
    </row>
    <row r="1264" spans="1:72" s="22" customFormat="1" x14ac:dyDescent="0.2">
      <c r="A1264" s="21"/>
      <c r="AK1264" s="23"/>
      <c r="AL1264" s="23"/>
      <c r="AM1264" s="23"/>
      <c r="AN1264" s="23"/>
      <c r="AO1264" s="23"/>
      <c r="AP1264" s="23"/>
      <c r="AQ1264" s="23"/>
      <c r="AR1264" s="23"/>
      <c r="AS1264" s="23"/>
      <c r="AT1264" s="23"/>
      <c r="AU1264" s="23"/>
      <c r="AV1264" s="23"/>
      <c r="AW1264" s="23"/>
      <c r="AX1264" s="23"/>
      <c r="AY1264" s="23"/>
      <c r="AZ1264" s="23"/>
      <c r="BA1264" s="23"/>
      <c r="BB1264" s="23"/>
      <c r="BC1264" s="23"/>
      <c r="BD1264" s="23"/>
      <c r="BE1264" s="23"/>
      <c r="BF1264" s="23"/>
      <c r="BG1264" s="23"/>
      <c r="BH1264" s="23"/>
      <c r="BI1264" s="23"/>
      <c r="BJ1264" s="23"/>
      <c r="BK1264" s="23"/>
      <c r="BL1264" s="23"/>
      <c r="BM1264" s="23"/>
      <c r="BN1264" s="23"/>
      <c r="BO1264" s="23"/>
      <c r="BP1264" s="23"/>
      <c r="BQ1264" s="23"/>
      <c r="BR1264" s="23"/>
      <c r="BS1264" s="23"/>
      <c r="BT1264" s="23"/>
    </row>
    <row r="1265" spans="1:72" s="22" customFormat="1" x14ac:dyDescent="0.2">
      <c r="A1265" s="21"/>
      <c r="AK1265" s="23"/>
      <c r="AL1265" s="23"/>
      <c r="AM1265" s="23"/>
      <c r="AN1265" s="23"/>
      <c r="AO1265" s="23"/>
      <c r="AP1265" s="23"/>
      <c r="AQ1265" s="23"/>
      <c r="AR1265" s="23"/>
      <c r="AS1265" s="23"/>
      <c r="AT1265" s="23"/>
      <c r="AU1265" s="23"/>
      <c r="AV1265" s="23"/>
      <c r="AW1265" s="23"/>
      <c r="AX1265" s="23"/>
      <c r="AY1265" s="23"/>
      <c r="AZ1265" s="23"/>
      <c r="BA1265" s="23"/>
      <c r="BB1265" s="23"/>
      <c r="BC1265" s="23"/>
      <c r="BD1265" s="23"/>
      <c r="BE1265" s="23"/>
      <c r="BF1265" s="23"/>
      <c r="BG1265" s="23"/>
      <c r="BH1265" s="23"/>
      <c r="BI1265" s="23"/>
      <c r="BJ1265" s="23"/>
      <c r="BK1265" s="23"/>
      <c r="BL1265" s="23"/>
      <c r="BM1265" s="23"/>
      <c r="BN1265" s="23"/>
      <c r="BO1265" s="23"/>
      <c r="BP1265" s="23"/>
      <c r="BQ1265" s="23"/>
      <c r="BR1265" s="23"/>
      <c r="BS1265" s="23"/>
      <c r="BT1265" s="23"/>
    </row>
    <row r="1266" spans="1:72" s="22" customFormat="1" x14ac:dyDescent="0.2">
      <c r="A1266" s="21"/>
      <c r="AK1266" s="23"/>
      <c r="AL1266" s="23"/>
      <c r="AM1266" s="23"/>
      <c r="AN1266" s="23"/>
      <c r="AO1266" s="23"/>
      <c r="AP1266" s="23"/>
      <c r="AQ1266" s="23"/>
      <c r="AR1266" s="23"/>
      <c r="AS1266" s="23"/>
      <c r="AT1266" s="23"/>
      <c r="AU1266" s="23"/>
      <c r="AV1266" s="23"/>
      <c r="AW1266" s="23"/>
      <c r="AX1266" s="23"/>
      <c r="AY1266" s="23"/>
      <c r="AZ1266" s="23"/>
      <c r="BA1266" s="23"/>
      <c r="BB1266" s="23"/>
      <c r="BC1266" s="23"/>
      <c r="BD1266" s="23"/>
      <c r="BE1266" s="23"/>
      <c r="BF1266" s="23"/>
      <c r="BG1266" s="23"/>
      <c r="BH1266" s="23"/>
      <c r="BI1266" s="23"/>
      <c r="BJ1266" s="23"/>
      <c r="BK1266" s="23"/>
      <c r="BL1266" s="23"/>
      <c r="BM1266" s="23"/>
      <c r="BN1266" s="23"/>
      <c r="BO1266" s="23"/>
      <c r="BP1266" s="23"/>
      <c r="BQ1266" s="23"/>
      <c r="BR1266" s="23"/>
      <c r="BS1266" s="23"/>
      <c r="BT1266" s="23"/>
    </row>
    <row r="1267" spans="1:72" s="22" customFormat="1" x14ac:dyDescent="0.2">
      <c r="A1267" s="21"/>
      <c r="AK1267" s="23"/>
      <c r="AL1267" s="23"/>
      <c r="AM1267" s="23"/>
      <c r="AN1267" s="23"/>
      <c r="AO1267" s="23"/>
      <c r="AP1267" s="23"/>
      <c r="AQ1267" s="23"/>
      <c r="AR1267" s="23"/>
      <c r="AS1267" s="23"/>
      <c r="AT1267" s="23"/>
      <c r="AU1267" s="23"/>
      <c r="AV1267" s="23"/>
      <c r="AW1267" s="23"/>
      <c r="AX1267" s="23"/>
      <c r="AY1267" s="23"/>
      <c r="AZ1267" s="23"/>
      <c r="BA1267" s="23"/>
      <c r="BB1267" s="23"/>
      <c r="BC1267" s="23"/>
      <c r="BD1267" s="23"/>
      <c r="BE1267" s="23"/>
      <c r="BF1267" s="23"/>
      <c r="BG1267" s="23"/>
      <c r="BH1267" s="23"/>
      <c r="BI1267" s="23"/>
      <c r="BJ1267" s="23"/>
      <c r="BK1267" s="23"/>
      <c r="BL1267" s="23"/>
      <c r="BM1267" s="23"/>
      <c r="BN1267" s="23"/>
      <c r="BO1267" s="23"/>
      <c r="BP1267" s="23"/>
      <c r="BQ1267" s="23"/>
      <c r="BR1267" s="23"/>
      <c r="BS1267" s="23"/>
      <c r="BT1267" s="23"/>
    </row>
    <row r="1268" spans="1:72" s="22" customFormat="1" x14ac:dyDescent="0.2">
      <c r="A1268" s="21"/>
      <c r="AK1268" s="23"/>
      <c r="AL1268" s="23"/>
      <c r="AM1268" s="23"/>
      <c r="AN1268" s="23"/>
      <c r="AO1268" s="23"/>
      <c r="AP1268" s="23"/>
      <c r="AQ1268" s="23"/>
      <c r="AR1268" s="23"/>
      <c r="AS1268" s="23"/>
      <c r="AT1268" s="23"/>
      <c r="AU1268" s="23"/>
      <c r="AV1268" s="23"/>
      <c r="AW1268" s="23"/>
      <c r="AX1268" s="23"/>
      <c r="AY1268" s="23"/>
      <c r="AZ1268" s="23"/>
      <c r="BA1268" s="23"/>
      <c r="BB1268" s="23"/>
      <c r="BC1268" s="23"/>
      <c r="BD1268" s="23"/>
      <c r="BE1268" s="23"/>
      <c r="BF1268" s="23"/>
      <c r="BG1268" s="23"/>
      <c r="BH1268" s="23"/>
      <c r="BI1268" s="23"/>
      <c r="BJ1268" s="23"/>
      <c r="BK1268" s="23"/>
      <c r="BL1268" s="23"/>
      <c r="BM1268" s="23"/>
      <c r="BN1268" s="23"/>
      <c r="BO1268" s="23"/>
      <c r="BP1268" s="23"/>
      <c r="BQ1268" s="23"/>
      <c r="BR1268" s="23"/>
      <c r="BS1268" s="23"/>
      <c r="BT1268" s="23"/>
    </row>
    <row r="1269" spans="1:72" s="22" customFormat="1" x14ac:dyDescent="0.2">
      <c r="A1269" s="21"/>
      <c r="AK1269" s="23"/>
      <c r="AL1269" s="23"/>
      <c r="AM1269" s="23"/>
      <c r="AN1269" s="23"/>
      <c r="AO1269" s="23"/>
      <c r="AP1269" s="23"/>
      <c r="AQ1269" s="23"/>
      <c r="AR1269" s="23"/>
      <c r="AS1269" s="23"/>
      <c r="AT1269" s="23"/>
      <c r="AU1269" s="23"/>
      <c r="AV1269" s="23"/>
      <c r="AW1269" s="23"/>
      <c r="AX1269" s="23"/>
      <c r="AY1269" s="23"/>
      <c r="AZ1269" s="23"/>
      <c r="BA1269" s="23"/>
      <c r="BB1269" s="23"/>
      <c r="BC1269" s="23"/>
      <c r="BD1269" s="23"/>
      <c r="BE1269" s="23"/>
      <c r="BF1269" s="23"/>
      <c r="BG1269" s="23"/>
      <c r="BH1269" s="23"/>
      <c r="BI1269" s="23"/>
      <c r="BJ1269" s="23"/>
      <c r="BK1269" s="23"/>
      <c r="BL1269" s="23"/>
      <c r="BM1269" s="23"/>
      <c r="BN1269" s="23"/>
      <c r="BO1269" s="23"/>
      <c r="BP1269" s="23"/>
      <c r="BQ1269" s="23"/>
      <c r="BR1269" s="23"/>
      <c r="BS1269" s="23"/>
      <c r="BT1269" s="23"/>
    </row>
    <row r="1270" spans="1:72" s="22" customFormat="1" x14ac:dyDescent="0.2">
      <c r="A1270" s="21"/>
      <c r="AK1270" s="23"/>
      <c r="AL1270" s="23"/>
      <c r="AM1270" s="23"/>
      <c r="AN1270" s="23"/>
      <c r="AO1270" s="23"/>
      <c r="AP1270" s="23"/>
      <c r="AQ1270" s="23"/>
      <c r="AR1270" s="23"/>
      <c r="AS1270" s="23"/>
      <c r="AT1270" s="23"/>
      <c r="AU1270" s="23"/>
      <c r="AV1270" s="23"/>
      <c r="AW1270" s="23"/>
      <c r="AX1270" s="23"/>
      <c r="AY1270" s="23"/>
      <c r="AZ1270" s="23"/>
      <c r="BA1270" s="23"/>
      <c r="BB1270" s="23"/>
      <c r="BC1270" s="23"/>
      <c r="BD1270" s="23"/>
      <c r="BE1270" s="23"/>
      <c r="BF1270" s="23"/>
      <c r="BG1270" s="23"/>
      <c r="BH1270" s="23"/>
      <c r="BI1270" s="23"/>
      <c r="BJ1270" s="23"/>
      <c r="BK1270" s="23"/>
      <c r="BL1270" s="23"/>
      <c r="BM1270" s="23"/>
      <c r="BN1270" s="23"/>
      <c r="BO1270" s="23"/>
      <c r="BP1270" s="23"/>
      <c r="BQ1270" s="23"/>
      <c r="BR1270" s="23"/>
      <c r="BS1270" s="23"/>
      <c r="BT1270" s="23"/>
    </row>
    <row r="1271" spans="1:72" s="22" customFormat="1" x14ac:dyDescent="0.2">
      <c r="A1271" s="21"/>
      <c r="AK1271" s="23"/>
      <c r="AL1271" s="23"/>
      <c r="AM1271" s="23"/>
      <c r="AN1271" s="23"/>
      <c r="AO1271" s="23"/>
      <c r="AP1271" s="23"/>
      <c r="AQ1271" s="23"/>
      <c r="AR1271" s="23"/>
      <c r="AS1271" s="23"/>
      <c r="AT1271" s="23"/>
      <c r="AU1271" s="23"/>
      <c r="AV1271" s="23"/>
      <c r="AW1271" s="23"/>
      <c r="AX1271" s="23"/>
      <c r="AY1271" s="23"/>
      <c r="AZ1271" s="23"/>
      <c r="BA1271" s="23"/>
      <c r="BB1271" s="23"/>
      <c r="BC1271" s="23"/>
      <c r="BD1271" s="23"/>
      <c r="BE1271" s="23"/>
      <c r="BF1271" s="23"/>
      <c r="BG1271" s="23"/>
      <c r="BH1271" s="23"/>
      <c r="BI1271" s="23"/>
      <c r="BJ1271" s="23"/>
      <c r="BK1271" s="23"/>
      <c r="BL1271" s="23"/>
      <c r="BM1271" s="23"/>
      <c r="BN1271" s="23"/>
      <c r="BO1271" s="23"/>
      <c r="BP1271" s="23"/>
      <c r="BQ1271" s="23"/>
      <c r="BR1271" s="23"/>
      <c r="BS1271" s="23"/>
      <c r="BT1271" s="23"/>
    </row>
    <row r="1272" spans="1:72" s="22" customFormat="1" x14ac:dyDescent="0.2">
      <c r="A1272" s="21"/>
      <c r="AK1272" s="23"/>
      <c r="AL1272" s="23"/>
      <c r="AM1272" s="23"/>
      <c r="AN1272" s="23"/>
      <c r="AO1272" s="23"/>
      <c r="AP1272" s="23"/>
      <c r="AQ1272" s="23"/>
      <c r="AR1272" s="23"/>
      <c r="AS1272" s="23"/>
      <c r="AT1272" s="23"/>
      <c r="AU1272" s="23"/>
      <c r="AV1272" s="23"/>
      <c r="AW1272" s="23"/>
      <c r="AX1272" s="23"/>
      <c r="AY1272" s="23"/>
      <c r="AZ1272" s="23"/>
      <c r="BA1272" s="23"/>
      <c r="BB1272" s="23"/>
      <c r="BC1272" s="23"/>
      <c r="BD1272" s="23"/>
      <c r="BE1272" s="23"/>
      <c r="BF1272" s="23"/>
      <c r="BG1272" s="23"/>
      <c r="BH1272" s="23"/>
      <c r="BI1272" s="23"/>
      <c r="BJ1272" s="23"/>
      <c r="BK1272" s="23"/>
      <c r="BL1272" s="23"/>
      <c r="BM1272" s="23"/>
      <c r="BN1272" s="23"/>
      <c r="BO1272" s="23"/>
      <c r="BP1272" s="23"/>
      <c r="BQ1272" s="23"/>
      <c r="BR1272" s="23"/>
      <c r="BS1272" s="23"/>
      <c r="BT1272" s="23"/>
    </row>
    <row r="1273" spans="1:72" s="22" customFormat="1" x14ac:dyDescent="0.2">
      <c r="A1273" s="21"/>
      <c r="AK1273" s="23"/>
      <c r="AL1273" s="23"/>
      <c r="AM1273" s="23"/>
      <c r="AN1273" s="23"/>
      <c r="AO1273" s="23"/>
      <c r="AP1273" s="23"/>
      <c r="AQ1273" s="23"/>
      <c r="AR1273" s="23"/>
      <c r="AS1273" s="23"/>
      <c r="AT1273" s="23"/>
      <c r="AU1273" s="23"/>
      <c r="AV1273" s="23"/>
      <c r="AW1273" s="23"/>
      <c r="AX1273" s="23"/>
      <c r="AY1273" s="23"/>
      <c r="AZ1273" s="23"/>
      <c r="BA1273" s="23"/>
      <c r="BB1273" s="23"/>
      <c r="BC1273" s="23"/>
      <c r="BD1273" s="23"/>
      <c r="BE1273" s="23"/>
      <c r="BF1273" s="23"/>
      <c r="BG1273" s="23"/>
      <c r="BH1273" s="23"/>
      <c r="BI1273" s="23"/>
      <c r="BJ1273" s="23"/>
      <c r="BK1273" s="23"/>
      <c r="BL1273" s="23"/>
      <c r="BM1273" s="23"/>
      <c r="BN1273" s="23"/>
      <c r="BO1273" s="23"/>
      <c r="BP1273" s="23"/>
      <c r="BQ1273" s="23"/>
      <c r="BR1273" s="23"/>
      <c r="BS1273" s="23"/>
      <c r="BT1273" s="23"/>
    </row>
    <row r="1274" spans="1:72" s="22" customFormat="1" x14ac:dyDescent="0.2">
      <c r="A1274" s="21"/>
      <c r="AK1274" s="23"/>
      <c r="AL1274" s="23"/>
      <c r="AM1274" s="23"/>
      <c r="AN1274" s="23"/>
      <c r="AO1274" s="23"/>
      <c r="AP1274" s="23"/>
      <c r="AQ1274" s="23"/>
      <c r="AR1274" s="23"/>
      <c r="AS1274" s="23"/>
      <c r="AT1274" s="23"/>
      <c r="AU1274" s="23"/>
      <c r="AV1274" s="23"/>
      <c r="AW1274" s="23"/>
      <c r="AX1274" s="23"/>
      <c r="AY1274" s="23"/>
      <c r="AZ1274" s="23"/>
      <c r="BA1274" s="23"/>
      <c r="BB1274" s="23"/>
      <c r="BC1274" s="23"/>
      <c r="BD1274" s="23"/>
      <c r="BE1274" s="23"/>
      <c r="BF1274" s="23"/>
      <c r="BG1274" s="23"/>
      <c r="BH1274" s="23"/>
      <c r="BI1274" s="23"/>
      <c r="BJ1274" s="23"/>
      <c r="BK1274" s="23"/>
      <c r="BL1274" s="23"/>
      <c r="BM1274" s="23"/>
      <c r="BN1274" s="23"/>
      <c r="BO1274" s="23"/>
      <c r="BP1274" s="23"/>
      <c r="BQ1274" s="23"/>
      <c r="BR1274" s="23"/>
      <c r="BS1274" s="23"/>
      <c r="BT1274" s="23"/>
    </row>
    <row r="1275" spans="1:72" s="22" customFormat="1" x14ac:dyDescent="0.2">
      <c r="A1275" s="21"/>
      <c r="AK1275" s="23"/>
      <c r="AL1275" s="23"/>
      <c r="AM1275" s="23"/>
      <c r="AN1275" s="23"/>
      <c r="AO1275" s="23"/>
      <c r="AP1275" s="23"/>
      <c r="AQ1275" s="23"/>
      <c r="AR1275" s="23"/>
      <c r="AS1275" s="23"/>
      <c r="AT1275" s="23"/>
      <c r="AU1275" s="23"/>
      <c r="AV1275" s="23"/>
      <c r="AW1275" s="23"/>
      <c r="AX1275" s="23"/>
      <c r="AY1275" s="23"/>
      <c r="AZ1275" s="23"/>
      <c r="BA1275" s="23"/>
      <c r="BB1275" s="23"/>
      <c r="BC1275" s="23"/>
      <c r="BD1275" s="23"/>
      <c r="BE1275" s="23"/>
      <c r="BF1275" s="23"/>
      <c r="BG1275" s="23"/>
      <c r="BH1275" s="23"/>
      <c r="BI1275" s="23"/>
      <c r="BJ1275" s="23"/>
      <c r="BK1275" s="23"/>
      <c r="BL1275" s="23"/>
      <c r="BM1275" s="23"/>
      <c r="BN1275" s="23"/>
      <c r="BO1275" s="23"/>
      <c r="BP1275" s="23"/>
      <c r="BQ1275" s="23"/>
      <c r="BR1275" s="23"/>
      <c r="BS1275" s="23"/>
      <c r="BT1275" s="23"/>
    </row>
    <row r="1276" spans="1:72" s="22" customFormat="1" x14ac:dyDescent="0.2">
      <c r="A1276" s="21"/>
      <c r="AK1276" s="23"/>
      <c r="AL1276" s="23"/>
      <c r="AM1276" s="23"/>
      <c r="AN1276" s="23"/>
      <c r="AO1276" s="23"/>
      <c r="AP1276" s="23"/>
      <c r="AQ1276" s="23"/>
      <c r="AR1276" s="23"/>
      <c r="AS1276" s="23"/>
      <c r="AT1276" s="23"/>
      <c r="AU1276" s="23"/>
      <c r="AV1276" s="23"/>
      <c r="AW1276" s="23"/>
      <c r="AX1276" s="23"/>
      <c r="AY1276" s="23"/>
      <c r="AZ1276" s="23"/>
      <c r="BA1276" s="23"/>
      <c r="BB1276" s="23"/>
      <c r="BC1276" s="23"/>
      <c r="BD1276" s="23"/>
      <c r="BE1276" s="23"/>
      <c r="BF1276" s="23"/>
      <c r="BG1276" s="23"/>
      <c r="BH1276" s="23"/>
      <c r="BI1276" s="23"/>
      <c r="BJ1276" s="23"/>
      <c r="BK1276" s="23"/>
      <c r="BL1276" s="23"/>
      <c r="BM1276" s="23"/>
      <c r="BN1276" s="23"/>
      <c r="BO1276" s="23"/>
      <c r="BP1276" s="23"/>
      <c r="BQ1276" s="23"/>
      <c r="BR1276" s="23"/>
      <c r="BS1276" s="23"/>
      <c r="BT1276" s="23"/>
    </row>
    <row r="1277" spans="1:72" s="22" customFormat="1" x14ac:dyDescent="0.2">
      <c r="A1277" s="21"/>
      <c r="AK1277" s="23"/>
      <c r="AL1277" s="23"/>
      <c r="AM1277" s="23"/>
      <c r="AN1277" s="23"/>
      <c r="AO1277" s="23"/>
      <c r="AP1277" s="23"/>
      <c r="AQ1277" s="23"/>
      <c r="AR1277" s="23"/>
      <c r="AS1277" s="23"/>
      <c r="AT1277" s="23"/>
      <c r="AU1277" s="23"/>
      <c r="AV1277" s="23"/>
      <c r="AW1277" s="23"/>
      <c r="AX1277" s="23"/>
      <c r="AY1277" s="23"/>
      <c r="AZ1277" s="23"/>
      <c r="BA1277" s="23"/>
      <c r="BB1277" s="23"/>
      <c r="BC1277" s="23"/>
      <c r="BD1277" s="23"/>
      <c r="BE1277" s="23"/>
      <c r="BF1277" s="23"/>
      <c r="BG1277" s="23"/>
      <c r="BH1277" s="23"/>
      <c r="BI1277" s="23"/>
      <c r="BJ1277" s="23"/>
      <c r="BK1277" s="23"/>
      <c r="BL1277" s="23"/>
      <c r="BM1277" s="23"/>
      <c r="BN1277" s="23"/>
      <c r="BO1277" s="23"/>
      <c r="BP1277" s="23"/>
      <c r="BQ1277" s="23"/>
      <c r="BR1277" s="23"/>
      <c r="BS1277" s="23"/>
      <c r="BT1277" s="23"/>
    </row>
    <row r="1278" spans="1:72" s="22" customFormat="1" x14ac:dyDescent="0.2">
      <c r="A1278" s="21"/>
      <c r="AK1278" s="23"/>
      <c r="AL1278" s="23"/>
      <c r="AM1278" s="23"/>
      <c r="AN1278" s="23"/>
      <c r="AO1278" s="23"/>
      <c r="AP1278" s="23"/>
      <c r="AQ1278" s="23"/>
      <c r="AR1278" s="23"/>
      <c r="AS1278" s="23"/>
      <c r="AT1278" s="23"/>
      <c r="AU1278" s="23"/>
      <c r="AV1278" s="23"/>
      <c r="AW1278" s="23"/>
      <c r="AX1278" s="23"/>
      <c r="AY1278" s="23"/>
      <c r="AZ1278" s="23"/>
      <c r="BA1278" s="23"/>
      <c r="BB1278" s="23"/>
      <c r="BC1278" s="23"/>
      <c r="BD1278" s="23"/>
      <c r="BE1278" s="23"/>
      <c r="BF1278" s="23"/>
      <c r="BG1278" s="23"/>
      <c r="BH1278" s="23"/>
      <c r="BI1278" s="23"/>
      <c r="BJ1278" s="23"/>
      <c r="BK1278" s="23"/>
      <c r="BL1278" s="23"/>
      <c r="BM1278" s="23"/>
      <c r="BN1278" s="23"/>
      <c r="BO1278" s="23"/>
      <c r="BP1278" s="23"/>
      <c r="BQ1278" s="23"/>
      <c r="BR1278" s="23"/>
      <c r="BS1278" s="23"/>
      <c r="BT1278" s="23"/>
    </row>
    <row r="1279" spans="1:72" s="22" customFormat="1" x14ac:dyDescent="0.2">
      <c r="A1279" s="21"/>
      <c r="AK1279" s="23"/>
      <c r="AL1279" s="23"/>
      <c r="AM1279" s="23"/>
      <c r="AN1279" s="23"/>
      <c r="AO1279" s="23"/>
      <c r="AP1279" s="23"/>
      <c r="AQ1279" s="23"/>
      <c r="AR1279" s="23"/>
      <c r="AS1279" s="23"/>
      <c r="AT1279" s="23"/>
      <c r="AU1279" s="23"/>
      <c r="AV1279" s="23"/>
      <c r="AW1279" s="23"/>
      <c r="AX1279" s="23"/>
      <c r="AY1279" s="23"/>
      <c r="AZ1279" s="23"/>
      <c r="BA1279" s="23"/>
      <c r="BB1279" s="23"/>
      <c r="BC1279" s="23"/>
      <c r="BD1279" s="23"/>
      <c r="BE1279" s="23"/>
      <c r="BF1279" s="23"/>
      <c r="BG1279" s="23"/>
      <c r="BH1279" s="23"/>
      <c r="BI1279" s="23"/>
      <c r="BJ1279" s="23"/>
      <c r="BK1279" s="23"/>
      <c r="BL1279" s="23"/>
      <c r="BM1279" s="23"/>
      <c r="BN1279" s="23"/>
      <c r="BO1279" s="23"/>
      <c r="BP1279" s="23"/>
      <c r="BQ1279" s="23"/>
      <c r="BR1279" s="23"/>
      <c r="BS1279" s="23"/>
      <c r="BT1279" s="23"/>
    </row>
    <row r="1280" spans="1:72" s="22" customFormat="1" x14ac:dyDescent="0.2">
      <c r="A1280" s="21"/>
      <c r="AK1280" s="23"/>
      <c r="AL1280" s="23"/>
      <c r="AM1280" s="23"/>
      <c r="AN1280" s="23"/>
      <c r="AO1280" s="23"/>
      <c r="AP1280" s="23"/>
      <c r="AQ1280" s="23"/>
      <c r="AR1280" s="23"/>
      <c r="AS1280" s="23"/>
      <c r="AT1280" s="23"/>
      <c r="AU1280" s="23"/>
      <c r="AV1280" s="23"/>
      <c r="AW1280" s="23"/>
      <c r="AX1280" s="23"/>
      <c r="AY1280" s="23"/>
      <c r="AZ1280" s="23"/>
      <c r="BA1280" s="23"/>
      <c r="BB1280" s="23"/>
      <c r="BC1280" s="23"/>
      <c r="BD1280" s="23"/>
      <c r="BE1280" s="23"/>
      <c r="BF1280" s="23"/>
      <c r="BG1280" s="23"/>
      <c r="BH1280" s="23"/>
      <c r="BI1280" s="23"/>
      <c r="BJ1280" s="23"/>
      <c r="BK1280" s="23"/>
      <c r="BL1280" s="23"/>
      <c r="BM1280" s="23"/>
      <c r="BN1280" s="23"/>
      <c r="BO1280" s="23"/>
      <c r="BP1280" s="23"/>
      <c r="BQ1280" s="23"/>
      <c r="BR1280" s="23"/>
      <c r="BS1280" s="23"/>
      <c r="BT1280" s="23"/>
    </row>
    <row r="1281" spans="1:72" s="22" customFormat="1" x14ac:dyDescent="0.2">
      <c r="A1281" s="21"/>
      <c r="AK1281" s="23"/>
      <c r="AL1281" s="23"/>
      <c r="AM1281" s="23"/>
      <c r="AN1281" s="23"/>
      <c r="AO1281" s="23"/>
      <c r="AP1281" s="23"/>
      <c r="AQ1281" s="23"/>
      <c r="AR1281" s="23"/>
      <c r="AS1281" s="23"/>
      <c r="AT1281" s="23"/>
      <c r="AU1281" s="23"/>
      <c r="AV1281" s="23"/>
      <c r="AW1281" s="23"/>
      <c r="AX1281" s="23"/>
      <c r="AY1281" s="23"/>
      <c r="AZ1281" s="23"/>
      <c r="BA1281" s="23"/>
      <c r="BB1281" s="23"/>
      <c r="BC1281" s="23"/>
      <c r="BD1281" s="23"/>
      <c r="BE1281" s="23"/>
      <c r="BF1281" s="23"/>
      <c r="BG1281" s="23"/>
      <c r="BH1281" s="23"/>
      <c r="BI1281" s="23"/>
      <c r="BJ1281" s="23"/>
      <c r="BK1281" s="23"/>
      <c r="BL1281" s="23"/>
      <c r="BM1281" s="23"/>
      <c r="BN1281" s="23"/>
      <c r="BO1281" s="23"/>
      <c r="BP1281" s="23"/>
      <c r="BQ1281" s="23"/>
      <c r="BR1281" s="23"/>
      <c r="BS1281" s="23"/>
      <c r="BT1281" s="23"/>
    </row>
    <row r="1282" spans="1:72" s="22" customFormat="1" x14ac:dyDescent="0.2">
      <c r="A1282" s="21"/>
      <c r="AK1282" s="23"/>
      <c r="AL1282" s="23"/>
      <c r="AM1282" s="23"/>
      <c r="AN1282" s="23"/>
      <c r="AO1282" s="23"/>
      <c r="AP1282" s="23"/>
      <c r="AQ1282" s="23"/>
      <c r="AR1282" s="23"/>
      <c r="AS1282" s="23"/>
      <c r="AT1282" s="23"/>
      <c r="AU1282" s="23"/>
      <c r="AV1282" s="23"/>
      <c r="AW1282" s="23"/>
      <c r="AX1282" s="23"/>
      <c r="AY1282" s="23"/>
      <c r="AZ1282" s="23"/>
      <c r="BA1282" s="23"/>
      <c r="BB1282" s="23"/>
      <c r="BC1282" s="23"/>
      <c r="BD1282" s="23"/>
      <c r="BE1282" s="23"/>
      <c r="BF1282" s="23"/>
      <c r="BG1282" s="23"/>
      <c r="BH1282" s="23"/>
      <c r="BI1282" s="23"/>
      <c r="BJ1282" s="23"/>
      <c r="BK1282" s="23"/>
      <c r="BL1282" s="23"/>
      <c r="BM1282" s="23"/>
      <c r="BN1282" s="23"/>
      <c r="BO1282" s="23"/>
      <c r="BP1282" s="23"/>
      <c r="BQ1282" s="23"/>
      <c r="BR1282" s="23"/>
      <c r="BS1282" s="23"/>
      <c r="BT1282" s="23"/>
    </row>
    <row r="1283" spans="1:72" s="22" customFormat="1" x14ac:dyDescent="0.2">
      <c r="A1283" s="21"/>
      <c r="AK1283" s="23"/>
      <c r="AL1283" s="23"/>
      <c r="AM1283" s="23"/>
      <c r="AN1283" s="23"/>
      <c r="AO1283" s="23"/>
      <c r="AP1283" s="23"/>
      <c r="AQ1283" s="23"/>
      <c r="AR1283" s="23"/>
      <c r="AS1283" s="23"/>
      <c r="AT1283" s="23"/>
      <c r="AU1283" s="23"/>
      <c r="AV1283" s="23"/>
      <c r="AW1283" s="23"/>
      <c r="AX1283" s="23"/>
      <c r="AY1283" s="23"/>
      <c r="AZ1283" s="23"/>
      <c r="BA1283" s="23"/>
      <c r="BB1283" s="23"/>
      <c r="BC1283" s="23"/>
      <c r="BD1283" s="23"/>
      <c r="BE1283" s="23"/>
      <c r="BF1283" s="23"/>
      <c r="BG1283" s="23"/>
      <c r="BH1283" s="23"/>
      <c r="BI1283" s="23"/>
      <c r="BJ1283" s="23"/>
      <c r="BK1283" s="23"/>
      <c r="BL1283" s="23"/>
      <c r="BM1283" s="23"/>
      <c r="BN1283" s="23"/>
      <c r="BO1283" s="23"/>
      <c r="BP1283" s="23"/>
      <c r="BQ1283" s="23"/>
      <c r="BR1283" s="23"/>
      <c r="BS1283" s="23"/>
      <c r="BT1283" s="23"/>
    </row>
    <row r="1284" spans="1:72" s="22" customFormat="1" x14ac:dyDescent="0.2">
      <c r="A1284" s="21"/>
      <c r="AK1284" s="23"/>
      <c r="AL1284" s="23"/>
      <c r="AM1284" s="23"/>
      <c r="AN1284" s="23"/>
      <c r="AO1284" s="23"/>
      <c r="AP1284" s="23"/>
      <c r="AQ1284" s="23"/>
      <c r="AR1284" s="23"/>
      <c r="AS1284" s="23"/>
      <c r="AT1284" s="23"/>
      <c r="AU1284" s="23"/>
      <c r="AV1284" s="23"/>
      <c r="AW1284" s="23"/>
      <c r="AX1284" s="23"/>
      <c r="AY1284" s="23"/>
      <c r="AZ1284" s="23"/>
      <c r="BA1284" s="23"/>
      <c r="BB1284" s="23"/>
      <c r="BC1284" s="23"/>
      <c r="BD1284" s="23"/>
      <c r="BE1284" s="23"/>
      <c r="BF1284" s="23"/>
      <c r="BG1284" s="23"/>
      <c r="BH1284" s="23"/>
      <c r="BI1284" s="23"/>
      <c r="BJ1284" s="23"/>
      <c r="BK1284" s="23"/>
      <c r="BL1284" s="23"/>
      <c r="BM1284" s="23"/>
      <c r="BN1284" s="23"/>
      <c r="BO1284" s="23"/>
      <c r="BP1284" s="23"/>
      <c r="BQ1284" s="23"/>
      <c r="BR1284" s="23"/>
      <c r="BS1284" s="23"/>
      <c r="BT1284" s="23"/>
    </row>
    <row r="1285" spans="1:72" s="22" customFormat="1" x14ac:dyDescent="0.2">
      <c r="A1285" s="21"/>
      <c r="AK1285" s="23"/>
      <c r="AL1285" s="23"/>
      <c r="AM1285" s="23"/>
      <c r="AN1285" s="23"/>
      <c r="AO1285" s="23"/>
      <c r="AP1285" s="23"/>
      <c r="AQ1285" s="23"/>
      <c r="AR1285" s="23"/>
      <c r="AS1285" s="23"/>
      <c r="AT1285" s="23"/>
      <c r="AU1285" s="23"/>
      <c r="AV1285" s="23"/>
      <c r="AW1285" s="23"/>
      <c r="AX1285" s="23"/>
      <c r="AY1285" s="23"/>
      <c r="AZ1285" s="23"/>
      <c r="BA1285" s="23"/>
      <c r="BB1285" s="23"/>
      <c r="BC1285" s="23"/>
      <c r="BD1285" s="23"/>
      <c r="BE1285" s="23"/>
      <c r="BF1285" s="23"/>
      <c r="BG1285" s="23"/>
      <c r="BH1285" s="23"/>
      <c r="BI1285" s="23"/>
      <c r="BJ1285" s="23"/>
      <c r="BK1285" s="23"/>
      <c r="BL1285" s="23"/>
      <c r="BM1285" s="23"/>
      <c r="BN1285" s="23"/>
      <c r="BO1285" s="23"/>
      <c r="BP1285" s="23"/>
      <c r="BQ1285" s="23"/>
      <c r="BR1285" s="23"/>
      <c r="BS1285" s="23"/>
      <c r="BT1285" s="23"/>
    </row>
    <row r="1286" spans="1:72" s="22" customFormat="1" x14ac:dyDescent="0.2">
      <c r="A1286" s="21"/>
      <c r="AK1286" s="23"/>
      <c r="AL1286" s="23"/>
      <c r="AM1286" s="23"/>
      <c r="AN1286" s="23"/>
      <c r="AO1286" s="23"/>
      <c r="AP1286" s="23"/>
      <c r="AQ1286" s="23"/>
      <c r="AR1286" s="23"/>
      <c r="AS1286" s="23"/>
      <c r="AT1286" s="23"/>
      <c r="AU1286" s="23"/>
      <c r="AV1286" s="23"/>
      <c r="AW1286" s="23"/>
      <c r="AX1286" s="23"/>
      <c r="AY1286" s="23"/>
      <c r="AZ1286" s="23"/>
      <c r="BA1286" s="23"/>
      <c r="BB1286" s="23"/>
      <c r="BC1286" s="23"/>
      <c r="BD1286" s="23"/>
      <c r="BE1286" s="23"/>
      <c r="BF1286" s="23"/>
      <c r="BG1286" s="23"/>
      <c r="BH1286" s="23"/>
      <c r="BI1286" s="23"/>
      <c r="BJ1286" s="23"/>
      <c r="BK1286" s="23"/>
      <c r="BL1286" s="23"/>
      <c r="BM1286" s="23"/>
      <c r="BN1286" s="23"/>
      <c r="BO1286" s="23"/>
      <c r="BP1286" s="23"/>
      <c r="BQ1286" s="23"/>
      <c r="BR1286" s="23"/>
      <c r="BS1286" s="23"/>
      <c r="BT1286" s="23"/>
    </row>
    <row r="1287" spans="1:72" s="22" customFormat="1" x14ac:dyDescent="0.2">
      <c r="A1287" s="21"/>
      <c r="AK1287" s="23"/>
      <c r="AL1287" s="23"/>
      <c r="AM1287" s="23"/>
      <c r="AN1287" s="23"/>
      <c r="AO1287" s="23"/>
      <c r="AP1287" s="23"/>
      <c r="AQ1287" s="23"/>
      <c r="AR1287" s="23"/>
      <c r="AS1287" s="23"/>
      <c r="AT1287" s="23"/>
      <c r="AU1287" s="23"/>
      <c r="AV1287" s="23"/>
      <c r="AW1287" s="23"/>
      <c r="AX1287" s="23"/>
      <c r="AY1287" s="23"/>
      <c r="AZ1287" s="23"/>
      <c r="BA1287" s="23"/>
      <c r="BB1287" s="23"/>
      <c r="BC1287" s="23"/>
      <c r="BD1287" s="23"/>
      <c r="BE1287" s="23"/>
      <c r="BF1287" s="23"/>
      <c r="BG1287" s="23"/>
      <c r="BH1287" s="23"/>
      <c r="BI1287" s="23"/>
      <c r="BJ1287" s="23"/>
      <c r="BK1287" s="23"/>
      <c r="BL1287" s="23"/>
      <c r="BM1287" s="23"/>
      <c r="BN1287" s="23"/>
      <c r="BO1287" s="23"/>
      <c r="BP1287" s="23"/>
      <c r="BQ1287" s="23"/>
      <c r="BR1287" s="23"/>
      <c r="BS1287" s="23"/>
      <c r="BT1287" s="23"/>
    </row>
    <row r="1288" spans="1:72" s="22" customFormat="1" x14ac:dyDescent="0.2">
      <c r="A1288" s="21"/>
      <c r="AK1288" s="23"/>
      <c r="AL1288" s="23"/>
      <c r="AM1288" s="23"/>
      <c r="AN1288" s="23"/>
      <c r="AO1288" s="23"/>
      <c r="AP1288" s="23"/>
      <c r="AQ1288" s="23"/>
      <c r="AR1288" s="23"/>
      <c r="AS1288" s="23"/>
      <c r="AT1288" s="23"/>
      <c r="AU1288" s="23"/>
      <c r="AV1288" s="23"/>
      <c r="AW1288" s="23"/>
      <c r="AX1288" s="23"/>
      <c r="AY1288" s="23"/>
      <c r="AZ1288" s="23"/>
      <c r="BA1288" s="23"/>
      <c r="BB1288" s="23"/>
      <c r="BC1288" s="23"/>
      <c r="BD1288" s="23"/>
      <c r="BE1288" s="23"/>
      <c r="BF1288" s="23"/>
      <c r="BG1288" s="23"/>
      <c r="BH1288" s="23"/>
      <c r="BI1288" s="23"/>
      <c r="BJ1288" s="23"/>
      <c r="BK1288" s="23"/>
      <c r="BL1288" s="23"/>
      <c r="BM1288" s="23"/>
      <c r="BN1288" s="23"/>
      <c r="BO1288" s="23"/>
      <c r="BP1288" s="23"/>
      <c r="BQ1288" s="23"/>
      <c r="BR1288" s="23"/>
      <c r="BS1288" s="23"/>
      <c r="BT1288" s="23"/>
    </row>
    <row r="1289" spans="1:72" s="22" customFormat="1" x14ac:dyDescent="0.2">
      <c r="A1289" s="21"/>
      <c r="AK1289" s="23"/>
      <c r="AL1289" s="23"/>
      <c r="AM1289" s="23"/>
      <c r="AN1289" s="23"/>
      <c r="AO1289" s="23"/>
      <c r="AP1289" s="23"/>
      <c r="AQ1289" s="23"/>
      <c r="AR1289" s="23"/>
      <c r="AS1289" s="23"/>
      <c r="AT1289" s="23"/>
      <c r="AU1289" s="23"/>
      <c r="AV1289" s="23"/>
      <c r="AW1289" s="23"/>
      <c r="AX1289" s="23"/>
      <c r="AY1289" s="23"/>
      <c r="AZ1289" s="23"/>
      <c r="BA1289" s="23"/>
      <c r="BB1289" s="23"/>
      <c r="BC1289" s="23"/>
      <c r="BD1289" s="23"/>
      <c r="BE1289" s="23"/>
      <c r="BF1289" s="23"/>
      <c r="BG1289" s="23"/>
      <c r="BH1289" s="23"/>
      <c r="BI1289" s="23"/>
      <c r="BJ1289" s="23"/>
      <c r="BK1289" s="23"/>
      <c r="BL1289" s="23"/>
      <c r="BM1289" s="23"/>
      <c r="BN1289" s="23"/>
      <c r="BO1289" s="23"/>
      <c r="BP1289" s="23"/>
      <c r="BQ1289" s="23"/>
      <c r="BR1289" s="23"/>
      <c r="BS1289" s="23"/>
      <c r="BT1289" s="23"/>
    </row>
    <row r="1290" spans="1:72" s="22" customFormat="1" x14ac:dyDescent="0.2">
      <c r="A1290" s="21"/>
      <c r="AK1290" s="23"/>
      <c r="AL1290" s="23"/>
      <c r="AM1290" s="23"/>
      <c r="AN1290" s="23"/>
      <c r="AO1290" s="23"/>
      <c r="AP1290" s="23"/>
      <c r="AQ1290" s="23"/>
      <c r="AR1290" s="23"/>
      <c r="AS1290" s="23"/>
      <c r="AT1290" s="23"/>
      <c r="AU1290" s="23"/>
      <c r="AV1290" s="23"/>
      <c r="AW1290" s="23"/>
      <c r="AX1290" s="23"/>
      <c r="AY1290" s="23"/>
      <c r="AZ1290" s="23"/>
      <c r="BA1290" s="23"/>
      <c r="BB1290" s="23"/>
      <c r="BC1290" s="23"/>
      <c r="BD1290" s="23"/>
      <c r="BE1290" s="23"/>
      <c r="BF1290" s="23"/>
      <c r="BG1290" s="23"/>
      <c r="BH1290" s="23"/>
      <c r="BI1290" s="23"/>
      <c r="BJ1290" s="23"/>
      <c r="BK1290" s="23"/>
      <c r="BL1290" s="23"/>
      <c r="BM1290" s="23"/>
      <c r="BN1290" s="23"/>
      <c r="BO1290" s="23"/>
      <c r="BP1290" s="23"/>
      <c r="BQ1290" s="23"/>
      <c r="BR1290" s="23"/>
      <c r="BS1290" s="23"/>
      <c r="BT1290" s="23"/>
    </row>
    <row r="1291" spans="1:72" s="22" customFormat="1" x14ac:dyDescent="0.2">
      <c r="A1291" s="21"/>
      <c r="AK1291" s="23"/>
      <c r="AL1291" s="23"/>
      <c r="AM1291" s="23"/>
      <c r="AN1291" s="23"/>
      <c r="AO1291" s="23"/>
      <c r="AP1291" s="23"/>
      <c r="AQ1291" s="23"/>
      <c r="AR1291" s="23"/>
      <c r="AS1291" s="23"/>
      <c r="AT1291" s="23"/>
      <c r="AU1291" s="23"/>
      <c r="AV1291" s="23"/>
      <c r="AW1291" s="23"/>
      <c r="AX1291" s="23"/>
      <c r="AY1291" s="23"/>
      <c r="AZ1291" s="23"/>
      <c r="BA1291" s="23"/>
      <c r="BB1291" s="23"/>
      <c r="BC1291" s="23"/>
      <c r="BD1291" s="23"/>
      <c r="BE1291" s="23"/>
      <c r="BF1291" s="23"/>
      <c r="BG1291" s="23"/>
      <c r="BH1291" s="23"/>
      <c r="BI1291" s="23"/>
      <c r="BJ1291" s="23"/>
      <c r="BK1291" s="23"/>
      <c r="BL1291" s="23"/>
      <c r="BM1291" s="23"/>
      <c r="BN1291" s="23"/>
      <c r="BO1291" s="23"/>
      <c r="BP1291" s="23"/>
      <c r="BQ1291" s="23"/>
      <c r="BR1291" s="23"/>
      <c r="BS1291" s="23"/>
      <c r="BT1291" s="23"/>
    </row>
    <row r="1292" spans="1:72" s="22" customFormat="1" x14ac:dyDescent="0.2">
      <c r="A1292" s="21"/>
      <c r="AK1292" s="23"/>
      <c r="AL1292" s="23"/>
      <c r="AM1292" s="23"/>
      <c r="AN1292" s="23"/>
      <c r="AO1292" s="23"/>
      <c r="AP1292" s="23"/>
      <c r="AQ1292" s="23"/>
      <c r="AR1292" s="23"/>
      <c r="AS1292" s="23"/>
      <c r="AT1292" s="23"/>
      <c r="AU1292" s="23"/>
      <c r="AV1292" s="23"/>
      <c r="AW1292" s="23"/>
      <c r="AX1292" s="23"/>
      <c r="AY1292" s="23"/>
      <c r="AZ1292" s="23"/>
      <c r="BA1292" s="23"/>
      <c r="BB1292" s="23"/>
      <c r="BC1292" s="23"/>
      <c r="BD1292" s="23"/>
      <c r="BE1292" s="23"/>
      <c r="BF1292" s="23"/>
      <c r="BG1292" s="23"/>
      <c r="BH1292" s="23"/>
      <c r="BI1292" s="23"/>
      <c r="BJ1292" s="23"/>
      <c r="BK1292" s="23"/>
      <c r="BL1292" s="23"/>
      <c r="BM1292" s="23"/>
      <c r="BN1292" s="23"/>
      <c r="BO1292" s="23"/>
      <c r="BP1292" s="23"/>
      <c r="BQ1292" s="23"/>
      <c r="BR1292" s="23"/>
      <c r="BS1292" s="23"/>
      <c r="BT1292" s="23"/>
    </row>
    <row r="1293" spans="1:72" s="22" customFormat="1" x14ac:dyDescent="0.2">
      <c r="A1293" s="21"/>
      <c r="AK1293" s="23"/>
      <c r="AL1293" s="23"/>
      <c r="AM1293" s="23"/>
      <c r="AN1293" s="23"/>
      <c r="AO1293" s="23"/>
      <c r="AP1293" s="23"/>
      <c r="AQ1293" s="23"/>
      <c r="AR1293" s="23"/>
      <c r="AS1293" s="23"/>
      <c r="AT1293" s="23"/>
      <c r="AU1293" s="23"/>
      <c r="AV1293" s="23"/>
      <c r="AW1293" s="23"/>
      <c r="AX1293" s="23"/>
      <c r="AY1293" s="23"/>
      <c r="AZ1293" s="23"/>
      <c r="BA1293" s="23"/>
      <c r="BB1293" s="23"/>
      <c r="BC1293" s="23"/>
      <c r="BD1293" s="23"/>
      <c r="BE1293" s="23"/>
      <c r="BF1293" s="23"/>
      <c r="BG1293" s="23"/>
      <c r="BH1293" s="23"/>
      <c r="BI1293" s="23"/>
      <c r="BJ1293" s="23"/>
      <c r="BK1293" s="23"/>
      <c r="BL1293" s="23"/>
      <c r="BM1293" s="23"/>
      <c r="BN1293" s="23"/>
      <c r="BO1293" s="23"/>
      <c r="BP1293" s="23"/>
      <c r="BQ1293" s="23"/>
      <c r="BR1293" s="23"/>
      <c r="BS1293" s="23"/>
      <c r="BT1293" s="23"/>
    </row>
    <row r="1294" spans="1:72" s="22" customFormat="1" x14ac:dyDescent="0.2">
      <c r="A1294" s="21"/>
      <c r="AK1294" s="23"/>
      <c r="AL1294" s="23"/>
      <c r="AM1294" s="23"/>
      <c r="AN1294" s="23"/>
      <c r="AO1294" s="23"/>
      <c r="AP1294" s="23"/>
      <c r="AQ1294" s="23"/>
      <c r="AR1294" s="23"/>
      <c r="AS1294" s="23"/>
      <c r="AT1294" s="23"/>
      <c r="AU1294" s="23"/>
      <c r="AV1294" s="23"/>
      <c r="AW1294" s="23"/>
      <c r="AX1294" s="23"/>
      <c r="AY1294" s="23"/>
      <c r="AZ1294" s="23"/>
      <c r="BA1294" s="23"/>
      <c r="BB1294" s="23"/>
      <c r="BC1294" s="23"/>
      <c r="BD1294" s="23"/>
      <c r="BE1294" s="23"/>
      <c r="BF1294" s="23"/>
      <c r="BG1294" s="23"/>
      <c r="BH1294" s="23"/>
      <c r="BI1294" s="23"/>
      <c r="BJ1294" s="23"/>
      <c r="BK1294" s="23"/>
      <c r="BL1294" s="23"/>
      <c r="BM1294" s="23"/>
      <c r="BN1294" s="23"/>
      <c r="BO1294" s="23"/>
      <c r="BP1294" s="23"/>
      <c r="BQ1294" s="23"/>
      <c r="BR1294" s="23"/>
      <c r="BS1294" s="23"/>
      <c r="BT1294" s="23"/>
    </row>
    <row r="1295" spans="1:72" s="22" customFormat="1" x14ac:dyDescent="0.2">
      <c r="A1295" s="21"/>
      <c r="AK1295" s="23"/>
      <c r="AL1295" s="23"/>
      <c r="AM1295" s="23"/>
      <c r="AN1295" s="23"/>
      <c r="AO1295" s="23"/>
      <c r="AP1295" s="23"/>
      <c r="AQ1295" s="23"/>
      <c r="AR1295" s="23"/>
      <c r="AS1295" s="23"/>
      <c r="AT1295" s="23"/>
      <c r="AU1295" s="23"/>
      <c r="AV1295" s="23"/>
      <c r="AW1295" s="23"/>
      <c r="AX1295" s="23"/>
      <c r="AY1295" s="23"/>
      <c r="AZ1295" s="23"/>
      <c r="BA1295" s="23"/>
      <c r="BB1295" s="23"/>
      <c r="BC1295" s="23"/>
      <c r="BD1295" s="23"/>
      <c r="BE1295" s="23"/>
      <c r="BF1295" s="23"/>
      <c r="BG1295" s="23"/>
      <c r="BH1295" s="23"/>
      <c r="BI1295" s="23"/>
      <c r="BJ1295" s="23"/>
      <c r="BK1295" s="23"/>
      <c r="BL1295" s="23"/>
      <c r="BM1295" s="23"/>
      <c r="BN1295" s="23"/>
      <c r="BO1295" s="23"/>
      <c r="BP1295" s="23"/>
      <c r="BQ1295" s="23"/>
      <c r="BR1295" s="23"/>
      <c r="BS1295" s="23"/>
      <c r="BT1295" s="23"/>
    </row>
    <row r="1296" spans="1:72" s="22" customFormat="1" x14ac:dyDescent="0.2">
      <c r="A1296" s="21"/>
      <c r="AK1296" s="23"/>
      <c r="AL1296" s="23"/>
      <c r="AM1296" s="23"/>
      <c r="AN1296" s="23"/>
      <c r="AO1296" s="23"/>
      <c r="AP1296" s="23"/>
      <c r="AQ1296" s="23"/>
      <c r="AR1296" s="23"/>
      <c r="AS1296" s="23"/>
      <c r="AT1296" s="23"/>
      <c r="AU1296" s="23"/>
      <c r="AV1296" s="23"/>
      <c r="AW1296" s="23"/>
      <c r="AX1296" s="23"/>
      <c r="AY1296" s="23"/>
      <c r="AZ1296" s="23"/>
      <c r="BA1296" s="23"/>
      <c r="BB1296" s="23"/>
      <c r="BC1296" s="23"/>
      <c r="BD1296" s="23"/>
      <c r="BE1296" s="23"/>
      <c r="BF1296" s="23"/>
      <c r="BG1296" s="23"/>
      <c r="BH1296" s="23"/>
      <c r="BI1296" s="23"/>
      <c r="BJ1296" s="23"/>
      <c r="BK1296" s="23"/>
      <c r="BL1296" s="23"/>
      <c r="BM1296" s="23"/>
      <c r="BN1296" s="23"/>
      <c r="BO1296" s="23"/>
      <c r="BP1296" s="23"/>
      <c r="BQ1296" s="23"/>
      <c r="BR1296" s="23"/>
      <c r="BS1296" s="23"/>
      <c r="BT1296" s="23"/>
    </row>
    <row r="1297" spans="1:72" s="22" customFormat="1" x14ac:dyDescent="0.2">
      <c r="A1297" s="21"/>
      <c r="AK1297" s="23"/>
      <c r="AL1297" s="23"/>
      <c r="AM1297" s="23"/>
      <c r="AN1297" s="23"/>
      <c r="AO1297" s="23"/>
      <c r="AP1297" s="23"/>
      <c r="AQ1297" s="23"/>
      <c r="AR1297" s="23"/>
      <c r="AS1297" s="23"/>
      <c r="AT1297" s="23"/>
      <c r="AU1297" s="23"/>
      <c r="AV1297" s="23"/>
      <c r="AW1297" s="23"/>
      <c r="AX1297" s="23"/>
      <c r="AY1297" s="23"/>
      <c r="AZ1297" s="23"/>
      <c r="BA1297" s="23"/>
      <c r="BB1297" s="23"/>
      <c r="BC1297" s="23"/>
      <c r="BD1297" s="23"/>
      <c r="BE1297" s="23"/>
      <c r="BF1297" s="23"/>
      <c r="BG1297" s="23"/>
      <c r="BH1297" s="23"/>
      <c r="BI1297" s="23"/>
      <c r="BJ1297" s="23"/>
      <c r="BK1297" s="23"/>
      <c r="BL1297" s="23"/>
      <c r="BM1297" s="23"/>
      <c r="BN1297" s="23"/>
      <c r="BO1297" s="23"/>
      <c r="BP1297" s="23"/>
      <c r="BQ1297" s="23"/>
      <c r="BR1297" s="23"/>
      <c r="BS1297" s="23"/>
      <c r="BT1297" s="23"/>
    </row>
    <row r="1298" spans="1:72" s="22" customFormat="1" x14ac:dyDescent="0.2">
      <c r="A1298" s="21"/>
      <c r="AK1298" s="23"/>
      <c r="AL1298" s="23"/>
      <c r="AM1298" s="23"/>
      <c r="AN1298" s="23"/>
      <c r="AO1298" s="23"/>
      <c r="AP1298" s="23"/>
      <c r="AQ1298" s="23"/>
      <c r="AR1298" s="23"/>
      <c r="AS1298" s="23"/>
      <c r="AT1298" s="23"/>
      <c r="AU1298" s="23"/>
      <c r="AV1298" s="23"/>
      <c r="AW1298" s="23"/>
      <c r="AX1298" s="23"/>
      <c r="AY1298" s="23"/>
      <c r="AZ1298" s="23"/>
      <c r="BA1298" s="23"/>
      <c r="BB1298" s="23"/>
      <c r="BC1298" s="23"/>
      <c r="BD1298" s="23"/>
      <c r="BE1298" s="23"/>
      <c r="BF1298" s="23"/>
      <c r="BG1298" s="23"/>
      <c r="BH1298" s="23"/>
      <c r="BI1298" s="23"/>
      <c r="BJ1298" s="23"/>
      <c r="BK1298" s="23"/>
      <c r="BL1298" s="23"/>
      <c r="BM1298" s="23"/>
      <c r="BN1298" s="23"/>
      <c r="BO1298" s="23"/>
      <c r="BP1298" s="23"/>
      <c r="BQ1298" s="23"/>
      <c r="BR1298" s="23"/>
      <c r="BS1298" s="23"/>
      <c r="BT1298" s="23"/>
    </row>
    <row r="1299" spans="1:72" s="22" customFormat="1" x14ac:dyDescent="0.2">
      <c r="A1299" s="21"/>
      <c r="AK1299" s="23"/>
      <c r="AL1299" s="23"/>
      <c r="AM1299" s="23"/>
      <c r="AN1299" s="23"/>
      <c r="AO1299" s="23"/>
      <c r="AP1299" s="23"/>
      <c r="AQ1299" s="23"/>
      <c r="AR1299" s="23"/>
      <c r="AS1299" s="23"/>
      <c r="AT1299" s="23"/>
      <c r="AU1299" s="23"/>
      <c r="AV1299" s="23"/>
      <c r="AW1299" s="23"/>
      <c r="AX1299" s="23"/>
      <c r="AY1299" s="23"/>
      <c r="AZ1299" s="23"/>
      <c r="BA1299" s="23"/>
      <c r="BB1299" s="23"/>
      <c r="BC1299" s="23"/>
      <c r="BD1299" s="23"/>
      <c r="BE1299" s="23"/>
      <c r="BF1299" s="23"/>
      <c r="BG1299" s="23"/>
      <c r="BH1299" s="23"/>
      <c r="BI1299" s="23"/>
      <c r="BJ1299" s="23"/>
      <c r="BK1299" s="23"/>
      <c r="BL1299" s="23"/>
      <c r="BM1299" s="23"/>
      <c r="BN1299" s="23"/>
      <c r="BO1299" s="23"/>
      <c r="BP1299" s="23"/>
      <c r="BQ1299" s="23"/>
      <c r="BR1299" s="23"/>
      <c r="BS1299" s="23"/>
      <c r="BT1299" s="23"/>
    </row>
    <row r="1300" spans="1:72" s="22" customFormat="1" x14ac:dyDescent="0.2">
      <c r="A1300" s="21"/>
      <c r="AK1300" s="23"/>
      <c r="AL1300" s="23"/>
      <c r="AM1300" s="23"/>
      <c r="AN1300" s="23"/>
      <c r="AO1300" s="23"/>
      <c r="AP1300" s="23"/>
      <c r="AQ1300" s="23"/>
      <c r="AR1300" s="23"/>
      <c r="AS1300" s="23"/>
      <c r="AT1300" s="23"/>
      <c r="AU1300" s="23"/>
      <c r="AV1300" s="23"/>
      <c r="AW1300" s="23"/>
      <c r="AX1300" s="23"/>
      <c r="AY1300" s="23"/>
      <c r="AZ1300" s="23"/>
      <c r="BA1300" s="23"/>
      <c r="BB1300" s="23"/>
      <c r="BC1300" s="23"/>
      <c r="BD1300" s="23"/>
      <c r="BE1300" s="23"/>
      <c r="BF1300" s="23"/>
      <c r="BG1300" s="23"/>
      <c r="BH1300" s="23"/>
      <c r="BI1300" s="23"/>
      <c r="BJ1300" s="23"/>
      <c r="BK1300" s="23"/>
      <c r="BL1300" s="23"/>
      <c r="BM1300" s="23"/>
      <c r="BN1300" s="23"/>
      <c r="BO1300" s="23"/>
      <c r="BP1300" s="23"/>
      <c r="BQ1300" s="23"/>
      <c r="BR1300" s="23"/>
      <c r="BS1300" s="23"/>
      <c r="BT1300" s="23"/>
    </row>
    <row r="1301" spans="1:72" s="22" customFormat="1" x14ac:dyDescent="0.2">
      <c r="A1301" s="21"/>
      <c r="AK1301" s="23"/>
      <c r="AL1301" s="23"/>
      <c r="AM1301" s="23"/>
      <c r="AN1301" s="23"/>
      <c r="AO1301" s="23"/>
      <c r="AP1301" s="23"/>
      <c r="AQ1301" s="23"/>
      <c r="AR1301" s="23"/>
      <c r="AS1301" s="23"/>
      <c r="AT1301" s="23"/>
      <c r="AU1301" s="23"/>
      <c r="AV1301" s="23"/>
      <c r="AW1301" s="23"/>
      <c r="AX1301" s="23"/>
      <c r="AY1301" s="23"/>
      <c r="AZ1301" s="23"/>
      <c r="BA1301" s="23"/>
      <c r="BB1301" s="23"/>
      <c r="BC1301" s="23"/>
      <c r="BD1301" s="23"/>
      <c r="BE1301" s="23"/>
      <c r="BF1301" s="23"/>
      <c r="BG1301" s="23"/>
      <c r="BH1301" s="23"/>
      <c r="BI1301" s="23"/>
      <c r="BJ1301" s="23"/>
      <c r="BK1301" s="23"/>
      <c r="BL1301" s="23"/>
      <c r="BM1301" s="23"/>
      <c r="BN1301" s="23"/>
      <c r="BO1301" s="23"/>
      <c r="BP1301" s="23"/>
      <c r="BQ1301" s="23"/>
      <c r="BR1301" s="23"/>
      <c r="BS1301" s="23"/>
      <c r="BT1301" s="23"/>
    </row>
    <row r="1302" spans="1:72" s="22" customFormat="1" x14ac:dyDescent="0.2">
      <c r="A1302" s="21"/>
      <c r="AK1302" s="23"/>
      <c r="AL1302" s="23"/>
      <c r="AM1302" s="23"/>
      <c r="AN1302" s="23"/>
      <c r="AO1302" s="23"/>
      <c r="AP1302" s="23"/>
      <c r="AQ1302" s="23"/>
      <c r="AR1302" s="23"/>
      <c r="AS1302" s="23"/>
      <c r="AT1302" s="23"/>
      <c r="AU1302" s="23"/>
      <c r="AV1302" s="23"/>
      <c r="AW1302" s="23"/>
      <c r="AX1302" s="23"/>
      <c r="AY1302" s="23"/>
      <c r="AZ1302" s="23"/>
      <c r="BA1302" s="23"/>
      <c r="BB1302" s="23"/>
      <c r="BC1302" s="23"/>
      <c r="BD1302" s="23"/>
      <c r="BE1302" s="23"/>
      <c r="BF1302" s="23"/>
      <c r="BG1302" s="23"/>
      <c r="BH1302" s="23"/>
      <c r="BI1302" s="23"/>
      <c r="BJ1302" s="23"/>
      <c r="BK1302" s="23"/>
      <c r="BL1302" s="23"/>
      <c r="BM1302" s="23"/>
      <c r="BN1302" s="23"/>
      <c r="BO1302" s="23"/>
      <c r="BP1302" s="23"/>
      <c r="BQ1302" s="23"/>
      <c r="BR1302" s="23"/>
      <c r="BS1302" s="23"/>
      <c r="BT1302" s="23"/>
    </row>
    <row r="1303" spans="1:72" s="22" customFormat="1" x14ac:dyDescent="0.2">
      <c r="A1303" s="21"/>
      <c r="AK1303" s="23"/>
      <c r="AL1303" s="23"/>
      <c r="AM1303" s="23"/>
      <c r="AN1303" s="23"/>
      <c r="AO1303" s="23"/>
      <c r="AP1303" s="23"/>
      <c r="AQ1303" s="23"/>
      <c r="AR1303" s="23"/>
      <c r="AS1303" s="23"/>
      <c r="AT1303" s="23"/>
      <c r="AU1303" s="23"/>
      <c r="AV1303" s="23"/>
      <c r="AW1303" s="23"/>
      <c r="AX1303" s="23"/>
      <c r="AY1303" s="23"/>
      <c r="AZ1303" s="23"/>
      <c r="BA1303" s="23"/>
      <c r="BB1303" s="23"/>
      <c r="BC1303" s="23"/>
      <c r="BD1303" s="23"/>
      <c r="BE1303" s="23"/>
      <c r="BF1303" s="23"/>
      <c r="BG1303" s="23"/>
      <c r="BH1303" s="23"/>
      <c r="BI1303" s="23"/>
      <c r="BJ1303" s="23"/>
      <c r="BK1303" s="23"/>
      <c r="BL1303" s="23"/>
      <c r="BM1303" s="23"/>
      <c r="BN1303" s="23"/>
      <c r="BO1303" s="23"/>
      <c r="BP1303" s="23"/>
      <c r="BQ1303" s="23"/>
      <c r="BR1303" s="23"/>
      <c r="BS1303" s="23"/>
      <c r="BT1303" s="23"/>
    </row>
    <row r="1304" spans="1:72" s="22" customFormat="1" x14ac:dyDescent="0.2">
      <c r="A1304" s="21"/>
      <c r="AK1304" s="23"/>
      <c r="AL1304" s="23"/>
      <c r="AM1304" s="23"/>
      <c r="AN1304" s="23"/>
      <c r="AO1304" s="23"/>
      <c r="AP1304" s="23"/>
      <c r="AQ1304" s="23"/>
      <c r="AR1304" s="23"/>
      <c r="AS1304" s="23"/>
      <c r="AT1304" s="23"/>
      <c r="AU1304" s="23"/>
      <c r="AV1304" s="23"/>
      <c r="AW1304" s="23"/>
      <c r="AX1304" s="23"/>
      <c r="AY1304" s="23"/>
      <c r="AZ1304" s="23"/>
      <c r="BA1304" s="23"/>
      <c r="BB1304" s="23"/>
      <c r="BC1304" s="23"/>
      <c r="BD1304" s="23"/>
      <c r="BE1304" s="23"/>
      <c r="BF1304" s="23"/>
      <c r="BG1304" s="23"/>
      <c r="BH1304" s="23"/>
      <c r="BI1304" s="23"/>
      <c r="BJ1304" s="23"/>
      <c r="BK1304" s="23"/>
      <c r="BL1304" s="23"/>
      <c r="BM1304" s="23"/>
      <c r="BN1304" s="23"/>
      <c r="BO1304" s="23"/>
      <c r="BP1304" s="23"/>
      <c r="BQ1304" s="23"/>
      <c r="BR1304" s="23"/>
      <c r="BS1304" s="23"/>
      <c r="BT1304" s="23"/>
    </row>
    <row r="1305" spans="1:72" s="22" customFormat="1" x14ac:dyDescent="0.2">
      <c r="A1305" s="21"/>
      <c r="AK1305" s="23"/>
      <c r="AL1305" s="23"/>
      <c r="AM1305" s="23"/>
      <c r="AN1305" s="23"/>
      <c r="AO1305" s="23"/>
      <c r="AP1305" s="23"/>
      <c r="AQ1305" s="23"/>
      <c r="AR1305" s="23"/>
      <c r="AS1305" s="23"/>
      <c r="AT1305" s="23"/>
      <c r="AU1305" s="23"/>
      <c r="AV1305" s="23"/>
      <c r="AW1305" s="23"/>
      <c r="AX1305" s="23"/>
      <c r="AY1305" s="23"/>
      <c r="AZ1305" s="23"/>
      <c r="BA1305" s="23"/>
      <c r="BB1305" s="23"/>
      <c r="BC1305" s="23"/>
      <c r="BD1305" s="23"/>
      <c r="BE1305" s="23"/>
      <c r="BF1305" s="23"/>
      <c r="BG1305" s="23"/>
      <c r="BH1305" s="23"/>
      <c r="BI1305" s="23"/>
      <c r="BJ1305" s="23"/>
      <c r="BK1305" s="23"/>
      <c r="BL1305" s="23"/>
      <c r="BM1305" s="23"/>
      <c r="BN1305" s="23"/>
      <c r="BO1305" s="23"/>
      <c r="BP1305" s="23"/>
      <c r="BQ1305" s="23"/>
      <c r="BR1305" s="23"/>
      <c r="BS1305" s="23"/>
      <c r="BT1305" s="23"/>
    </row>
    <row r="1306" spans="1:72" s="22" customFormat="1" x14ac:dyDescent="0.2">
      <c r="A1306" s="21"/>
      <c r="AK1306" s="23"/>
      <c r="AL1306" s="23"/>
      <c r="AM1306" s="23"/>
      <c r="AN1306" s="23"/>
      <c r="AO1306" s="23"/>
      <c r="AP1306" s="23"/>
      <c r="AQ1306" s="23"/>
      <c r="AR1306" s="23"/>
      <c r="AS1306" s="23"/>
      <c r="AT1306" s="23"/>
      <c r="AU1306" s="23"/>
      <c r="AV1306" s="23"/>
      <c r="AW1306" s="23"/>
      <c r="AX1306" s="23"/>
      <c r="AY1306" s="23"/>
      <c r="AZ1306" s="23"/>
      <c r="BA1306" s="23"/>
      <c r="BB1306" s="23"/>
      <c r="BC1306" s="23"/>
      <c r="BD1306" s="23"/>
      <c r="BE1306" s="23"/>
      <c r="BF1306" s="23"/>
      <c r="BG1306" s="23"/>
      <c r="BH1306" s="23"/>
      <c r="BI1306" s="23"/>
      <c r="BJ1306" s="23"/>
      <c r="BK1306" s="23"/>
      <c r="BL1306" s="23"/>
      <c r="BM1306" s="23"/>
      <c r="BN1306" s="23"/>
      <c r="BO1306" s="23"/>
      <c r="BP1306" s="23"/>
      <c r="BQ1306" s="23"/>
      <c r="BR1306" s="23"/>
      <c r="BS1306" s="23"/>
      <c r="BT1306" s="23"/>
    </row>
    <row r="1307" spans="1:72" s="22" customFormat="1" x14ac:dyDescent="0.2">
      <c r="A1307" s="21"/>
      <c r="AK1307" s="23"/>
      <c r="AL1307" s="23"/>
      <c r="AM1307" s="23"/>
      <c r="AN1307" s="23"/>
      <c r="AO1307" s="23"/>
      <c r="AP1307" s="23"/>
      <c r="AQ1307" s="23"/>
      <c r="AR1307" s="23"/>
      <c r="AS1307" s="23"/>
      <c r="AT1307" s="23"/>
      <c r="AU1307" s="23"/>
      <c r="AV1307" s="23"/>
      <c r="AW1307" s="23"/>
      <c r="AX1307" s="23"/>
      <c r="AY1307" s="23"/>
      <c r="AZ1307" s="23"/>
      <c r="BA1307" s="23"/>
      <c r="BB1307" s="23"/>
      <c r="BC1307" s="23"/>
      <c r="BD1307" s="23"/>
      <c r="BE1307" s="23"/>
      <c r="BF1307" s="23"/>
      <c r="BG1307" s="23"/>
      <c r="BH1307" s="23"/>
      <c r="BI1307" s="23"/>
      <c r="BJ1307" s="23"/>
      <c r="BK1307" s="23"/>
      <c r="BL1307" s="23"/>
      <c r="BM1307" s="23"/>
      <c r="BN1307" s="23"/>
      <c r="BO1307" s="23"/>
      <c r="BP1307" s="23"/>
      <c r="BQ1307" s="23"/>
      <c r="BR1307" s="23"/>
      <c r="BS1307" s="23"/>
      <c r="BT1307" s="23"/>
    </row>
    <row r="1308" spans="1:72" s="22" customFormat="1" x14ac:dyDescent="0.2">
      <c r="A1308" s="21"/>
      <c r="AK1308" s="23"/>
      <c r="AL1308" s="23"/>
      <c r="AM1308" s="23"/>
      <c r="AN1308" s="23"/>
      <c r="AO1308" s="23"/>
      <c r="AP1308" s="23"/>
      <c r="AQ1308" s="23"/>
      <c r="AR1308" s="23"/>
      <c r="AS1308" s="23"/>
      <c r="AT1308" s="23"/>
      <c r="AU1308" s="23"/>
      <c r="AV1308" s="23"/>
      <c r="AW1308" s="23"/>
      <c r="AX1308" s="23"/>
      <c r="AY1308" s="23"/>
      <c r="AZ1308" s="23"/>
      <c r="BA1308" s="23"/>
      <c r="BB1308" s="23"/>
      <c r="BC1308" s="23"/>
      <c r="BD1308" s="23"/>
      <c r="BE1308" s="23"/>
      <c r="BF1308" s="23"/>
      <c r="BG1308" s="23"/>
      <c r="BH1308" s="23"/>
      <c r="BI1308" s="23"/>
      <c r="BJ1308" s="23"/>
      <c r="BK1308" s="23"/>
      <c r="BL1308" s="23"/>
      <c r="BM1308" s="23"/>
      <c r="BN1308" s="23"/>
      <c r="BO1308" s="23"/>
      <c r="BP1308" s="23"/>
      <c r="BQ1308" s="23"/>
      <c r="BR1308" s="23"/>
      <c r="BS1308" s="23"/>
      <c r="BT1308" s="23"/>
    </row>
    <row r="1309" spans="1:72" s="22" customFormat="1" x14ac:dyDescent="0.2">
      <c r="A1309" s="21"/>
      <c r="AK1309" s="23"/>
      <c r="AL1309" s="23"/>
      <c r="AM1309" s="23"/>
      <c r="AN1309" s="23"/>
      <c r="AO1309" s="23"/>
      <c r="AP1309" s="23"/>
      <c r="AQ1309" s="23"/>
      <c r="AR1309" s="23"/>
      <c r="AS1309" s="23"/>
      <c r="AT1309" s="23"/>
      <c r="AU1309" s="23"/>
      <c r="AV1309" s="23"/>
      <c r="AW1309" s="23"/>
      <c r="AX1309" s="23"/>
      <c r="AY1309" s="23"/>
      <c r="AZ1309" s="23"/>
      <c r="BA1309" s="23"/>
      <c r="BB1309" s="23"/>
      <c r="BC1309" s="23"/>
      <c r="BD1309" s="23"/>
      <c r="BE1309" s="23"/>
      <c r="BF1309" s="23"/>
      <c r="BG1309" s="23"/>
      <c r="BH1309" s="23"/>
      <c r="BI1309" s="23"/>
      <c r="BJ1309" s="23"/>
      <c r="BK1309" s="23"/>
      <c r="BL1309" s="23"/>
      <c r="BM1309" s="23"/>
      <c r="BN1309" s="23"/>
      <c r="BO1309" s="23"/>
      <c r="BP1309" s="23"/>
      <c r="BQ1309" s="23"/>
      <c r="BR1309" s="23"/>
      <c r="BS1309" s="23"/>
      <c r="BT1309" s="23"/>
    </row>
    <row r="1310" spans="1:72" s="22" customFormat="1" x14ac:dyDescent="0.2">
      <c r="A1310" s="21"/>
      <c r="AK1310" s="23"/>
      <c r="AL1310" s="23"/>
      <c r="AM1310" s="23"/>
      <c r="AN1310" s="23"/>
      <c r="AO1310" s="23"/>
      <c r="AP1310" s="23"/>
      <c r="AQ1310" s="23"/>
      <c r="AR1310" s="23"/>
      <c r="AS1310" s="23"/>
      <c r="AT1310" s="23"/>
      <c r="AU1310" s="23"/>
      <c r="AV1310" s="23"/>
      <c r="AW1310" s="23"/>
      <c r="AX1310" s="23"/>
      <c r="AY1310" s="23"/>
      <c r="AZ1310" s="23"/>
      <c r="BA1310" s="23"/>
      <c r="BB1310" s="23"/>
      <c r="BC1310" s="23"/>
      <c r="BD1310" s="23"/>
      <c r="BE1310" s="23"/>
      <c r="BF1310" s="23"/>
      <c r="BG1310" s="23"/>
      <c r="BH1310" s="23"/>
      <c r="BI1310" s="23"/>
      <c r="BJ1310" s="23"/>
      <c r="BK1310" s="23"/>
      <c r="BL1310" s="23"/>
      <c r="BM1310" s="23"/>
      <c r="BN1310" s="23"/>
      <c r="BO1310" s="23"/>
      <c r="BP1310" s="23"/>
      <c r="BQ1310" s="23"/>
      <c r="BR1310" s="23"/>
      <c r="BS1310" s="23"/>
      <c r="BT1310" s="23"/>
    </row>
    <row r="1311" spans="1:72" s="22" customFormat="1" x14ac:dyDescent="0.2">
      <c r="A1311" s="21"/>
      <c r="AK1311" s="23"/>
      <c r="AL1311" s="23"/>
      <c r="AM1311" s="23"/>
      <c r="AN1311" s="23"/>
      <c r="AO1311" s="23"/>
      <c r="AP1311" s="23"/>
      <c r="AQ1311" s="23"/>
      <c r="AR1311" s="23"/>
      <c r="AS1311" s="23"/>
      <c r="AT1311" s="23"/>
      <c r="AU1311" s="23"/>
      <c r="AV1311" s="23"/>
      <c r="AW1311" s="23"/>
      <c r="AX1311" s="23"/>
      <c r="AY1311" s="23"/>
      <c r="AZ1311" s="23"/>
      <c r="BA1311" s="23"/>
      <c r="BB1311" s="23"/>
      <c r="BC1311" s="23"/>
      <c r="BD1311" s="23"/>
      <c r="BE1311" s="23"/>
      <c r="BF1311" s="23"/>
      <c r="BG1311" s="23"/>
      <c r="BH1311" s="23"/>
      <c r="BI1311" s="23"/>
      <c r="BJ1311" s="23"/>
      <c r="BK1311" s="23"/>
      <c r="BL1311" s="23"/>
      <c r="BM1311" s="23"/>
      <c r="BN1311" s="23"/>
      <c r="BO1311" s="23"/>
      <c r="BP1311" s="23"/>
      <c r="BQ1311" s="23"/>
      <c r="BR1311" s="23"/>
      <c r="BS1311" s="23"/>
      <c r="BT1311" s="23"/>
    </row>
    <row r="1312" spans="1:72" s="22" customFormat="1" x14ac:dyDescent="0.2">
      <c r="A1312" s="21"/>
      <c r="AK1312" s="23"/>
      <c r="AL1312" s="23"/>
      <c r="AM1312" s="23"/>
      <c r="AN1312" s="23"/>
      <c r="AO1312" s="23"/>
      <c r="AP1312" s="23"/>
      <c r="AQ1312" s="23"/>
      <c r="AR1312" s="23"/>
      <c r="AS1312" s="23"/>
      <c r="AT1312" s="23"/>
      <c r="AU1312" s="23"/>
      <c r="AV1312" s="23"/>
      <c r="AW1312" s="23"/>
      <c r="AX1312" s="23"/>
      <c r="AY1312" s="23"/>
      <c r="AZ1312" s="23"/>
      <c r="BA1312" s="23"/>
      <c r="BB1312" s="23"/>
      <c r="BC1312" s="23"/>
      <c r="BD1312" s="23"/>
      <c r="BE1312" s="23"/>
      <c r="BF1312" s="23"/>
      <c r="BG1312" s="23"/>
      <c r="BH1312" s="23"/>
      <c r="BI1312" s="23"/>
      <c r="BJ1312" s="23"/>
      <c r="BK1312" s="23"/>
      <c r="BL1312" s="23"/>
      <c r="BM1312" s="23"/>
      <c r="BN1312" s="23"/>
      <c r="BO1312" s="23"/>
      <c r="BP1312" s="23"/>
      <c r="BQ1312" s="23"/>
      <c r="BR1312" s="23"/>
      <c r="BS1312" s="23"/>
      <c r="BT1312" s="23"/>
    </row>
    <row r="1313" spans="1:72" s="22" customFormat="1" x14ac:dyDescent="0.2">
      <c r="A1313" s="21"/>
      <c r="AK1313" s="23"/>
      <c r="AL1313" s="23"/>
      <c r="AM1313" s="23"/>
      <c r="AN1313" s="23"/>
      <c r="AO1313" s="23"/>
      <c r="AP1313" s="23"/>
      <c r="AQ1313" s="23"/>
      <c r="AR1313" s="23"/>
      <c r="AS1313" s="23"/>
      <c r="AT1313" s="23"/>
      <c r="AU1313" s="23"/>
      <c r="AV1313" s="23"/>
      <c r="AW1313" s="23"/>
      <c r="AX1313" s="23"/>
      <c r="AY1313" s="23"/>
      <c r="AZ1313" s="23"/>
      <c r="BA1313" s="23"/>
      <c r="BB1313" s="23"/>
      <c r="BC1313" s="23"/>
      <c r="BD1313" s="23"/>
      <c r="BE1313" s="23"/>
      <c r="BF1313" s="23"/>
      <c r="BG1313" s="23"/>
      <c r="BH1313" s="23"/>
      <c r="BI1313" s="23"/>
      <c r="BJ1313" s="23"/>
      <c r="BK1313" s="23"/>
      <c r="BL1313" s="23"/>
      <c r="BM1313" s="23"/>
      <c r="BN1313" s="23"/>
      <c r="BO1313" s="23"/>
      <c r="BP1313" s="23"/>
      <c r="BQ1313" s="23"/>
      <c r="BR1313" s="23"/>
      <c r="BS1313" s="23"/>
      <c r="BT1313" s="23"/>
    </row>
    <row r="1314" spans="1:72" s="22" customFormat="1" x14ac:dyDescent="0.2">
      <c r="A1314" s="21"/>
      <c r="AK1314" s="23"/>
      <c r="AL1314" s="23"/>
      <c r="AM1314" s="23"/>
      <c r="AN1314" s="23"/>
      <c r="AO1314" s="23"/>
      <c r="AP1314" s="23"/>
      <c r="AQ1314" s="23"/>
      <c r="AR1314" s="23"/>
      <c r="AS1314" s="23"/>
      <c r="AT1314" s="23"/>
      <c r="AU1314" s="23"/>
      <c r="AV1314" s="23"/>
      <c r="AW1314" s="23"/>
      <c r="AX1314" s="23"/>
      <c r="AY1314" s="23"/>
      <c r="AZ1314" s="23"/>
      <c r="BA1314" s="23"/>
      <c r="BB1314" s="23"/>
      <c r="BC1314" s="23"/>
      <c r="BD1314" s="23"/>
      <c r="BE1314" s="23"/>
      <c r="BF1314" s="23"/>
      <c r="BG1314" s="23"/>
      <c r="BH1314" s="23"/>
      <c r="BI1314" s="23"/>
      <c r="BJ1314" s="23"/>
      <c r="BK1314" s="23"/>
      <c r="BL1314" s="23"/>
      <c r="BM1314" s="23"/>
      <c r="BN1314" s="23"/>
      <c r="BO1314" s="23"/>
      <c r="BP1314" s="23"/>
      <c r="BQ1314" s="23"/>
      <c r="BR1314" s="23"/>
      <c r="BS1314" s="23"/>
      <c r="BT1314" s="23"/>
    </row>
    <row r="1315" spans="1:72" s="22" customFormat="1" x14ac:dyDescent="0.2">
      <c r="A1315" s="21"/>
      <c r="AK1315" s="23"/>
      <c r="AL1315" s="23"/>
      <c r="AM1315" s="23"/>
      <c r="AN1315" s="23"/>
      <c r="AO1315" s="23"/>
      <c r="AP1315" s="23"/>
      <c r="AQ1315" s="23"/>
      <c r="AR1315" s="23"/>
      <c r="AS1315" s="23"/>
      <c r="AT1315" s="23"/>
      <c r="AU1315" s="23"/>
      <c r="AV1315" s="23"/>
      <c r="AW1315" s="23"/>
      <c r="AX1315" s="23"/>
      <c r="AY1315" s="23"/>
      <c r="AZ1315" s="23"/>
      <c r="BA1315" s="23"/>
      <c r="BB1315" s="23"/>
      <c r="BC1315" s="23"/>
      <c r="BD1315" s="23"/>
      <c r="BE1315" s="23"/>
      <c r="BF1315" s="23"/>
      <c r="BG1315" s="23"/>
      <c r="BH1315" s="23"/>
      <c r="BI1315" s="23"/>
      <c r="BJ1315" s="23"/>
      <c r="BK1315" s="23"/>
      <c r="BL1315" s="23"/>
      <c r="BM1315" s="23"/>
      <c r="BN1315" s="23"/>
      <c r="BO1315" s="23"/>
      <c r="BP1315" s="23"/>
      <c r="BQ1315" s="23"/>
      <c r="BR1315" s="23"/>
      <c r="BS1315" s="23"/>
      <c r="BT1315" s="23"/>
    </row>
    <row r="1316" spans="1:72" s="22" customFormat="1" x14ac:dyDescent="0.2">
      <c r="A1316" s="21"/>
      <c r="AK1316" s="23"/>
      <c r="AL1316" s="23"/>
      <c r="AM1316" s="23"/>
      <c r="AN1316" s="23"/>
      <c r="AO1316" s="23"/>
      <c r="AP1316" s="23"/>
      <c r="AQ1316" s="23"/>
      <c r="AR1316" s="23"/>
      <c r="AS1316" s="23"/>
      <c r="AT1316" s="23"/>
      <c r="AU1316" s="23"/>
      <c r="AV1316" s="23"/>
      <c r="AW1316" s="23"/>
      <c r="AX1316" s="23"/>
      <c r="AY1316" s="23"/>
      <c r="AZ1316" s="23"/>
      <c r="BA1316" s="23"/>
      <c r="BB1316" s="23"/>
      <c r="BC1316" s="23"/>
      <c r="BD1316" s="23"/>
      <c r="BE1316" s="23"/>
      <c r="BF1316" s="23"/>
      <c r="BG1316" s="23"/>
      <c r="BH1316" s="23"/>
      <c r="BI1316" s="23"/>
      <c r="BJ1316" s="23"/>
      <c r="BK1316" s="23"/>
      <c r="BL1316" s="23"/>
      <c r="BM1316" s="23"/>
      <c r="BN1316" s="23"/>
      <c r="BO1316" s="23"/>
      <c r="BP1316" s="23"/>
      <c r="BQ1316" s="23"/>
      <c r="BR1316" s="23"/>
      <c r="BS1316" s="23"/>
      <c r="BT1316" s="23"/>
    </row>
    <row r="1317" spans="1:72" s="22" customFormat="1" x14ac:dyDescent="0.2">
      <c r="A1317" s="21"/>
      <c r="AK1317" s="23"/>
      <c r="AL1317" s="23"/>
      <c r="AM1317" s="23"/>
      <c r="AN1317" s="23"/>
      <c r="AO1317" s="23"/>
      <c r="AP1317" s="23"/>
      <c r="AQ1317" s="23"/>
      <c r="AR1317" s="23"/>
      <c r="AS1317" s="23"/>
      <c r="AT1317" s="23"/>
      <c r="AU1317" s="23"/>
      <c r="AV1317" s="23"/>
      <c r="AW1317" s="23"/>
      <c r="AX1317" s="23"/>
      <c r="AY1317" s="23"/>
      <c r="AZ1317" s="23"/>
      <c r="BA1317" s="23"/>
      <c r="BB1317" s="23"/>
      <c r="BC1317" s="23"/>
      <c r="BD1317" s="23"/>
      <c r="BE1317" s="23"/>
      <c r="BF1317" s="23"/>
      <c r="BG1317" s="23"/>
      <c r="BH1317" s="23"/>
      <c r="BI1317" s="23"/>
      <c r="BJ1317" s="23"/>
      <c r="BK1317" s="23"/>
      <c r="BL1317" s="23"/>
      <c r="BM1317" s="23"/>
      <c r="BN1317" s="23"/>
      <c r="BO1317" s="23"/>
      <c r="BP1317" s="23"/>
      <c r="BQ1317" s="23"/>
      <c r="BR1317" s="23"/>
      <c r="BS1317" s="23"/>
      <c r="BT1317" s="23"/>
    </row>
    <row r="1318" spans="1:72" s="22" customFormat="1" x14ac:dyDescent="0.2">
      <c r="A1318" s="21"/>
      <c r="AK1318" s="23"/>
      <c r="AL1318" s="23"/>
      <c r="AM1318" s="23"/>
      <c r="AN1318" s="23"/>
      <c r="AO1318" s="23"/>
      <c r="AP1318" s="23"/>
      <c r="AQ1318" s="23"/>
      <c r="AR1318" s="23"/>
      <c r="AS1318" s="23"/>
      <c r="AT1318" s="23"/>
      <c r="AU1318" s="23"/>
      <c r="AV1318" s="23"/>
      <c r="AW1318" s="23"/>
      <c r="AX1318" s="23"/>
      <c r="AY1318" s="23"/>
      <c r="AZ1318" s="23"/>
      <c r="BA1318" s="23"/>
      <c r="BB1318" s="23"/>
      <c r="BC1318" s="23"/>
      <c r="BD1318" s="23"/>
      <c r="BE1318" s="23"/>
      <c r="BF1318" s="23"/>
      <c r="BG1318" s="23"/>
      <c r="BH1318" s="23"/>
      <c r="BI1318" s="23"/>
      <c r="BJ1318" s="23"/>
      <c r="BK1318" s="23"/>
      <c r="BL1318" s="23"/>
      <c r="BM1318" s="23"/>
      <c r="BN1318" s="23"/>
      <c r="BO1318" s="23"/>
      <c r="BP1318" s="23"/>
      <c r="BQ1318" s="23"/>
      <c r="BR1318" s="23"/>
      <c r="BS1318" s="23"/>
      <c r="BT1318" s="23"/>
    </row>
    <row r="1319" spans="1:72" s="22" customFormat="1" x14ac:dyDescent="0.2">
      <c r="A1319" s="21"/>
      <c r="AK1319" s="23"/>
      <c r="AL1319" s="23"/>
      <c r="AM1319" s="23"/>
      <c r="AN1319" s="23"/>
      <c r="AO1319" s="23"/>
      <c r="AP1319" s="23"/>
      <c r="AQ1319" s="23"/>
      <c r="AR1319" s="23"/>
      <c r="AS1319" s="23"/>
      <c r="AT1319" s="23"/>
      <c r="AU1319" s="23"/>
      <c r="AV1319" s="23"/>
      <c r="AW1319" s="23"/>
      <c r="AX1319" s="23"/>
      <c r="AY1319" s="23"/>
      <c r="AZ1319" s="23"/>
      <c r="BA1319" s="23"/>
      <c r="BB1319" s="23"/>
      <c r="BC1319" s="23"/>
      <c r="BD1319" s="23"/>
      <c r="BE1319" s="23"/>
      <c r="BF1319" s="23"/>
      <c r="BG1319" s="23"/>
      <c r="BH1319" s="23"/>
      <c r="BI1319" s="23"/>
      <c r="BJ1319" s="23"/>
      <c r="BK1319" s="23"/>
      <c r="BL1319" s="23"/>
      <c r="BM1319" s="23"/>
      <c r="BN1319" s="23"/>
      <c r="BO1319" s="23"/>
      <c r="BP1319" s="23"/>
      <c r="BQ1319" s="23"/>
      <c r="BR1319" s="23"/>
      <c r="BS1319" s="23"/>
      <c r="BT1319" s="23"/>
    </row>
    <row r="1320" spans="1:72" s="22" customFormat="1" x14ac:dyDescent="0.2">
      <c r="A1320" s="21"/>
      <c r="AK1320" s="23"/>
      <c r="AL1320" s="23"/>
      <c r="AM1320" s="23"/>
      <c r="AN1320" s="23"/>
      <c r="AO1320" s="23"/>
      <c r="AP1320" s="23"/>
      <c r="AQ1320" s="23"/>
      <c r="AR1320" s="23"/>
      <c r="AS1320" s="23"/>
      <c r="AT1320" s="23"/>
      <c r="AU1320" s="23"/>
      <c r="AV1320" s="23"/>
      <c r="AW1320" s="23"/>
      <c r="AX1320" s="23"/>
      <c r="AY1320" s="23"/>
      <c r="AZ1320" s="23"/>
      <c r="BA1320" s="23"/>
      <c r="BB1320" s="23"/>
      <c r="BC1320" s="23"/>
      <c r="BD1320" s="23"/>
      <c r="BE1320" s="23"/>
      <c r="BF1320" s="23"/>
      <c r="BG1320" s="23"/>
      <c r="BH1320" s="23"/>
      <c r="BI1320" s="23"/>
      <c r="BJ1320" s="23"/>
      <c r="BK1320" s="23"/>
      <c r="BL1320" s="23"/>
      <c r="BM1320" s="23"/>
      <c r="BN1320" s="23"/>
      <c r="BO1320" s="23"/>
      <c r="BP1320" s="23"/>
      <c r="BQ1320" s="23"/>
      <c r="BR1320" s="23"/>
      <c r="BS1320" s="23"/>
      <c r="BT1320" s="23"/>
    </row>
    <row r="1321" spans="1:72" s="22" customFormat="1" x14ac:dyDescent="0.2">
      <c r="A1321" s="21"/>
      <c r="AK1321" s="23"/>
      <c r="AL1321" s="23"/>
      <c r="AM1321" s="23"/>
      <c r="AN1321" s="23"/>
      <c r="AO1321" s="23"/>
      <c r="AP1321" s="23"/>
      <c r="AQ1321" s="23"/>
      <c r="AR1321" s="23"/>
      <c r="AS1321" s="23"/>
      <c r="AT1321" s="23"/>
      <c r="AU1321" s="23"/>
      <c r="AV1321" s="23"/>
      <c r="AW1321" s="23"/>
      <c r="AX1321" s="23"/>
      <c r="AY1321" s="23"/>
      <c r="AZ1321" s="23"/>
      <c r="BA1321" s="23"/>
      <c r="BB1321" s="23"/>
      <c r="BC1321" s="23"/>
      <c r="BD1321" s="23"/>
      <c r="BE1321" s="23"/>
      <c r="BF1321" s="23"/>
      <c r="BG1321" s="23"/>
      <c r="BH1321" s="23"/>
      <c r="BI1321" s="23"/>
      <c r="BJ1321" s="23"/>
      <c r="BK1321" s="23"/>
      <c r="BL1321" s="23"/>
      <c r="BM1321" s="23"/>
      <c r="BN1321" s="23"/>
      <c r="BO1321" s="23"/>
      <c r="BP1321" s="23"/>
      <c r="BQ1321" s="23"/>
      <c r="BR1321" s="23"/>
      <c r="BS1321" s="23"/>
      <c r="BT1321" s="23"/>
    </row>
    <row r="1322" spans="1:72" s="22" customFormat="1" x14ac:dyDescent="0.2">
      <c r="A1322" s="21"/>
      <c r="AK1322" s="23"/>
      <c r="AL1322" s="23"/>
      <c r="AM1322" s="23"/>
      <c r="AN1322" s="23"/>
      <c r="AO1322" s="23"/>
      <c r="AP1322" s="23"/>
      <c r="AQ1322" s="23"/>
      <c r="AR1322" s="23"/>
      <c r="AS1322" s="23"/>
      <c r="AT1322" s="23"/>
      <c r="AU1322" s="23"/>
      <c r="AV1322" s="23"/>
      <c r="AW1322" s="23"/>
      <c r="AX1322" s="23"/>
      <c r="AY1322" s="23"/>
      <c r="AZ1322" s="23"/>
      <c r="BA1322" s="23"/>
      <c r="BB1322" s="23"/>
      <c r="BC1322" s="23"/>
      <c r="BD1322" s="23"/>
      <c r="BE1322" s="23"/>
      <c r="BF1322" s="23"/>
      <c r="BG1322" s="23"/>
      <c r="BH1322" s="23"/>
      <c r="BI1322" s="23"/>
      <c r="BJ1322" s="23"/>
      <c r="BK1322" s="23"/>
      <c r="BL1322" s="23"/>
      <c r="BM1322" s="23"/>
      <c r="BN1322" s="23"/>
      <c r="BO1322" s="23"/>
      <c r="BP1322" s="23"/>
      <c r="BQ1322" s="23"/>
      <c r="BR1322" s="23"/>
      <c r="BS1322" s="23"/>
      <c r="BT1322" s="23"/>
    </row>
    <row r="1323" spans="1:72" s="22" customFormat="1" x14ac:dyDescent="0.2">
      <c r="A1323" s="21"/>
      <c r="AK1323" s="23"/>
      <c r="AL1323" s="23"/>
      <c r="AM1323" s="23"/>
      <c r="AN1323" s="23"/>
      <c r="AO1323" s="23"/>
      <c r="AP1323" s="23"/>
      <c r="AQ1323" s="23"/>
      <c r="AR1323" s="23"/>
      <c r="AS1323" s="23"/>
      <c r="AT1323" s="23"/>
      <c r="AU1323" s="23"/>
      <c r="AV1323" s="23"/>
      <c r="AW1323" s="23"/>
      <c r="AX1323" s="23"/>
      <c r="AY1323" s="23"/>
      <c r="AZ1323" s="23"/>
      <c r="BA1323" s="23"/>
      <c r="BB1323" s="23"/>
      <c r="BC1323" s="23"/>
      <c r="BD1323" s="23"/>
      <c r="BE1323" s="23"/>
      <c r="BF1323" s="23"/>
      <c r="BG1323" s="23"/>
      <c r="BH1323" s="23"/>
      <c r="BI1323" s="23"/>
      <c r="BJ1323" s="23"/>
      <c r="BK1323" s="23"/>
      <c r="BL1323" s="23"/>
      <c r="BM1323" s="23"/>
      <c r="BN1323" s="23"/>
      <c r="BO1323" s="23"/>
      <c r="BP1323" s="23"/>
      <c r="BQ1323" s="23"/>
      <c r="BR1323" s="23"/>
      <c r="BS1323" s="23"/>
      <c r="BT1323" s="23"/>
    </row>
    <row r="1324" spans="1:72" s="22" customFormat="1" x14ac:dyDescent="0.2">
      <c r="A1324" s="21"/>
      <c r="AK1324" s="23"/>
      <c r="AL1324" s="23"/>
      <c r="AM1324" s="23"/>
      <c r="AN1324" s="23"/>
      <c r="AO1324" s="23"/>
      <c r="AP1324" s="23"/>
      <c r="AQ1324" s="23"/>
      <c r="AR1324" s="23"/>
      <c r="AS1324" s="23"/>
      <c r="AT1324" s="23"/>
      <c r="AU1324" s="23"/>
      <c r="AV1324" s="23"/>
      <c r="AW1324" s="23"/>
      <c r="AX1324" s="23"/>
      <c r="AY1324" s="23"/>
      <c r="AZ1324" s="23"/>
      <c r="BA1324" s="23"/>
      <c r="BB1324" s="23"/>
      <c r="BC1324" s="23"/>
      <c r="BD1324" s="23"/>
      <c r="BE1324" s="23"/>
      <c r="BF1324" s="23"/>
      <c r="BG1324" s="23"/>
      <c r="BH1324" s="23"/>
      <c r="BI1324" s="23"/>
      <c r="BJ1324" s="23"/>
      <c r="BK1324" s="23"/>
      <c r="BL1324" s="23"/>
      <c r="BM1324" s="23"/>
      <c r="BN1324" s="23"/>
      <c r="BO1324" s="23"/>
      <c r="BP1324" s="23"/>
      <c r="BQ1324" s="23"/>
      <c r="BR1324" s="23"/>
      <c r="BS1324" s="23"/>
      <c r="BT1324" s="23"/>
    </row>
    <row r="1325" spans="1:72" s="22" customFormat="1" x14ac:dyDescent="0.2">
      <c r="A1325" s="21"/>
      <c r="AK1325" s="23"/>
      <c r="AL1325" s="23"/>
      <c r="AM1325" s="23"/>
      <c r="AN1325" s="23"/>
      <c r="AO1325" s="23"/>
      <c r="AP1325" s="23"/>
      <c r="AQ1325" s="23"/>
      <c r="AR1325" s="23"/>
      <c r="AS1325" s="23"/>
      <c r="AT1325" s="23"/>
      <c r="AU1325" s="23"/>
      <c r="AV1325" s="23"/>
      <c r="AW1325" s="23"/>
      <c r="AX1325" s="23"/>
      <c r="AY1325" s="23"/>
      <c r="AZ1325" s="23"/>
      <c r="BA1325" s="23"/>
      <c r="BB1325" s="23"/>
      <c r="BC1325" s="23"/>
      <c r="BD1325" s="23"/>
      <c r="BE1325" s="23"/>
      <c r="BF1325" s="23"/>
      <c r="BG1325" s="23"/>
      <c r="BH1325" s="23"/>
      <c r="BI1325" s="23"/>
      <c r="BJ1325" s="23"/>
      <c r="BK1325" s="23"/>
      <c r="BL1325" s="23"/>
      <c r="BM1325" s="23"/>
      <c r="BN1325" s="23"/>
      <c r="BO1325" s="23"/>
      <c r="BP1325" s="23"/>
      <c r="BQ1325" s="23"/>
      <c r="BR1325" s="23"/>
      <c r="BS1325" s="23"/>
      <c r="BT1325" s="23"/>
    </row>
    <row r="1326" spans="1:72" s="22" customFormat="1" x14ac:dyDescent="0.2">
      <c r="A1326" s="21"/>
      <c r="AK1326" s="23"/>
      <c r="AL1326" s="23"/>
      <c r="AM1326" s="23"/>
      <c r="AN1326" s="23"/>
      <c r="AO1326" s="23"/>
      <c r="AP1326" s="23"/>
      <c r="AQ1326" s="23"/>
      <c r="AR1326" s="23"/>
      <c r="AS1326" s="23"/>
      <c r="AT1326" s="23"/>
      <c r="AU1326" s="23"/>
      <c r="AV1326" s="23"/>
      <c r="AW1326" s="23"/>
      <c r="AX1326" s="23"/>
      <c r="AY1326" s="23"/>
      <c r="AZ1326" s="23"/>
      <c r="BA1326" s="23"/>
      <c r="BB1326" s="23"/>
      <c r="BC1326" s="23"/>
      <c r="BD1326" s="23"/>
      <c r="BE1326" s="23"/>
      <c r="BF1326" s="23"/>
      <c r="BG1326" s="23"/>
      <c r="BH1326" s="23"/>
      <c r="BI1326" s="23"/>
      <c r="BJ1326" s="23"/>
      <c r="BK1326" s="23"/>
      <c r="BL1326" s="23"/>
      <c r="BM1326" s="23"/>
      <c r="BN1326" s="23"/>
      <c r="BO1326" s="23"/>
      <c r="BP1326" s="23"/>
      <c r="BQ1326" s="23"/>
      <c r="BR1326" s="23"/>
      <c r="BS1326" s="23"/>
      <c r="BT1326" s="23"/>
    </row>
    <row r="1327" spans="1:72" s="22" customFormat="1" x14ac:dyDescent="0.2">
      <c r="A1327" s="21"/>
      <c r="AK1327" s="23"/>
      <c r="AL1327" s="23"/>
      <c r="AM1327" s="23"/>
      <c r="AN1327" s="23"/>
      <c r="AO1327" s="23"/>
      <c r="AP1327" s="23"/>
      <c r="AQ1327" s="23"/>
      <c r="AR1327" s="23"/>
      <c r="AS1327" s="23"/>
      <c r="AT1327" s="23"/>
      <c r="AU1327" s="23"/>
      <c r="AV1327" s="23"/>
      <c r="AW1327" s="23"/>
      <c r="AX1327" s="23"/>
      <c r="AY1327" s="23"/>
      <c r="AZ1327" s="23"/>
      <c r="BA1327" s="23"/>
      <c r="BB1327" s="23"/>
      <c r="BC1327" s="23"/>
      <c r="BD1327" s="23"/>
      <c r="BE1327" s="23"/>
      <c r="BF1327" s="23"/>
      <c r="BG1327" s="23"/>
      <c r="BH1327" s="23"/>
      <c r="BI1327" s="23"/>
      <c r="BJ1327" s="23"/>
      <c r="BK1327" s="23"/>
      <c r="BL1327" s="23"/>
      <c r="BM1327" s="23"/>
      <c r="BN1327" s="23"/>
      <c r="BO1327" s="23"/>
      <c r="BP1327" s="23"/>
      <c r="BQ1327" s="23"/>
      <c r="BR1327" s="23"/>
      <c r="BS1327" s="23"/>
      <c r="BT1327" s="23"/>
    </row>
    <row r="1328" spans="1:72" s="22" customFormat="1" x14ac:dyDescent="0.2">
      <c r="A1328" s="21"/>
      <c r="AK1328" s="23"/>
      <c r="AL1328" s="23"/>
      <c r="AM1328" s="23"/>
      <c r="AN1328" s="23"/>
      <c r="AO1328" s="23"/>
      <c r="AP1328" s="23"/>
      <c r="AQ1328" s="23"/>
      <c r="AR1328" s="23"/>
      <c r="AS1328" s="23"/>
      <c r="AT1328" s="23"/>
      <c r="AU1328" s="23"/>
      <c r="AV1328" s="23"/>
      <c r="AW1328" s="23"/>
      <c r="AX1328" s="23"/>
      <c r="AY1328" s="23"/>
      <c r="AZ1328" s="23"/>
      <c r="BA1328" s="23"/>
      <c r="BB1328" s="23"/>
      <c r="BC1328" s="23"/>
      <c r="BD1328" s="23"/>
      <c r="BE1328" s="23"/>
      <c r="BF1328" s="23"/>
      <c r="BG1328" s="23"/>
      <c r="BH1328" s="23"/>
      <c r="BI1328" s="23"/>
      <c r="BJ1328" s="23"/>
      <c r="BK1328" s="23"/>
      <c r="BL1328" s="23"/>
      <c r="BM1328" s="23"/>
      <c r="BN1328" s="23"/>
      <c r="BO1328" s="23"/>
      <c r="BP1328" s="23"/>
      <c r="BQ1328" s="23"/>
      <c r="BR1328" s="23"/>
      <c r="BS1328" s="23"/>
      <c r="BT1328" s="23"/>
    </row>
    <row r="1329" spans="1:72" s="22" customFormat="1" x14ac:dyDescent="0.2">
      <c r="A1329" s="21"/>
      <c r="AK1329" s="23"/>
      <c r="AL1329" s="23"/>
      <c r="AM1329" s="23"/>
      <c r="AN1329" s="23"/>
      <c r="AO1329" s="23"/>
      <c r="AP1329" s="23"/>
      <c r="AQ1329" s="23"/>
      <c r="AR1329" s="23"/>
      <c r="AS1329" s="23"/>
      <c r="AT1329" s="23"/>
      <c r="AU1329" s="23"/>
      <c r="AV1329" s="23"/>
      <c r="AW1329" s="23"/>
      <c r="AX1329" s="23"/>
      <c r="AY1329" s="23"/>
      <c r="AZ1329" s="23"/>
      <c r="BA1329" s="23"/>
      <c r="BB1329" s="23"/>
      <c r="BC1329" s="23"/>
      <c r="BD1329" s="23"/>
      <c r="BE1329" s="23"/>
      <c r="BF1329" s="23"/>
      <c r="BG1329" s="23"/>
      <c r="BH1329" s="23"/>
      <c r="BI1329" s="23"/>
      <c r="BJ1329" s="23"/>
      <c r="BK1329" s="23"/>
      <c r="BL1329" s="23"/>
      <c r="BM1329" s="23"/>
      <c r="BN1329" s="23"/>
      <c r="BO1329" s="23"/>
      <c r="BP1329" s="23"/>
      <c r="BQ1329" s="23"/>
      <c r="BR1329" s="23"/>
      <c r="BS1329" s="23"/>
      <c r="BT1329" s="23"/>
    </row>
    <row r="1330" spans="1:72" s="22" customFormat="1" x14ac:dyDescent="0.2">
      <c r="A1330" s="21"/>
      <c r="AK1330" s="23"/>
      <c r="AL1330" s="23"/>
      <c r="AM1330" s="23"/>
      <c r="AN1330" s="23"/>
      <c r="AO1330" s="23"/>
      <c r="AP1330" s="23"/>
      <c r="AQ1330" s="23"/>
      <c r="AR1330" s="23"/>
      <c r="AS1330" s="23"/>
      <c r="AT1330" s="23"/>
      <c r="AU1330" s="23"/>
      <c r="AV1330" s="23"/>
      <c r="AW1330" s="23"/>
      <c r="AX1330" s="23"/>
      <c r="AY1330" s="23"/>
      <c r="AZ1330" s="23"/>
      <c r="BA1330" s="23"/>
      <c r="BB1330" s="23"/>
      <c r="BC1330" s="23"/>
      <c r="BD1330" s="23"/>
      <c r="BE1330" s="23"/>
      <c r="BF1330" s="23"/>
      <c r="BG1330" s="23"/>
      <c r="BH1330" s="23"/>
      <c r="BI1330" s="23"/>
      <c r="BJ1330" s="23"/>
      <c r="BK1330" s="23"/>
      <c r="BL1330" s="23"/>
      <c r="BM1330" s="23"/>
      <c r="BN1330" s="23"/>
      <c r="BO1330" s="23"/>
      <c r="BP1330" s="23"/>
      <c r="BQ1330" s="23"/>
      <c r="BR1330" s="23"/>
      <c r="BS1330" s="23"/>
      <c r="BT1330" s="23"/>
    </row>
    <row r="1331" spans="1:72" s="22" customFormat="1" x14ac:dyDescent="0.2">
      <c r="A1331" s="21"/>
      <c r="AK1331" s="23"/>
      <c r="AL1331" s="23"/>
      <c r="AM1331" s="23"/>
      <c r="AN1331" s="23"/>
      <c r="AO1331" s="23"/>
      <c r="AP1331" s="23"/>
      <c r="AQ1331" s="23"/>
      <c r="AR1331" s="23"/>
      <c r="AS1331" s="23"/>
      <c r="AT1331" s="23"/>
      <c r="AU1331" s="23"/>
      <c r="AV1331" s="23"/>
      <c r="AW1331" s="23"/>
      <c r="AX1331" s="23"/>
      <c r="AY1331" s="23"/>
      <c r="AZ1331" s="23"/>
      <c r="BA1331" s="23"/>
      <c r="BB1331" s="23"/>
      <c r="BC1331" s="23"/>
      <c r="BD1331" s="23"/>
      <c r="BE1331" s="23"/>
      <c r="BF1331" s="23"/>
      <c r="BG1331" s="23"/>
      <c r="BH1331" s="23"/>
      <c r="BI1331" s="23"/>
      <c r="BJ1331" s="23"/>
      <c r="BK1331" s="23"/>
      <c r="BL1331" s="23"/>
      <c r="BM1331" s="23"/>
      <c r="BN1331" s="23"/>
      <c r="BO1331" s="23"/>
      <c r="BP1331" s="23"/>
      <c r="BQ1331" s="23"/>
      <c r="BR1331" s="23"/>
      <c r="BS1331" s="23"/>
      <c r="BT1331" s="23"/>
    </row>
    <row r="1332" spans="1:72" s="22" customFormat="1" x14ac:dyDescent="0.2">
      <c r="A1332" s="21"/>
      <c r="AK1332" s="23"/>
      <c r="AL1332" s="23"/>
      <c r="AM1332" s="23"/>
      <c r="AN1332" s="23"/>
      <c r="AO1332" s="23"/>
      <c r="AP1332" s="23"/>
      <c r="AQ1332" s="23"/>
      <c r="AR1332" s="23"/>
      <c r="AS1332" s="23"/>
      <c r="AT1332" s="23"/>
      <c r="AU1332" s="23"/>
      <c r="AV1332" s="23"/>
      <c r="AW1332" s="23"/>
      <c r="AX1332" s="23"/>
      <c r="AY1332" s="23"/>
      <c r="AZ1332" s="23"/>
      <c r="BA1332" s="23"/>
      <c r="BB1332" s="23"/>
      <c r="BC1332" s="23"/>
      <c r="BD1332" s="23"/>
      <c r="BE1332" s="23"/>
      <c r="BF1332" s="23"/>
      <c r="BG1332" s="23"/>
      <c r="BH1332" s="23"/>
      <c r="BI1332" s="23"/>
      <c r="BJ1332" s="23"/>
      <c r="BK1332" s="23"/>
      <c r="BL1332" s="23"/>
      <c r="BM1332" s="23"/>
      <c r="BN1332" s="23"/>
      <c r="BO1332" s="23"/>
      <c r="BP1332" s="23"/>
      <c r="BQ1332" s="23"/>
      <c r="BR1332" s="23"/>
      <c r="BS1332" s="23"/>
      <c r="BT1332" s="23"/>
    </row>
    <row r="1333" spans="1:72" s="22" customFormat="1" x14ac:dyDescent="0.2">
      <c r="A1333" s="21"/>
      <c r="AK1333" s="23"/>
      <c r="AL1333" s="23"/>
      <c r="AM1333" s="23"/>
      <c r="AN1333" s="23"/>
      <c r="AO1333" s="23"/>
      <c r="AP1333" s="23"/>
      <c r="AQ1333" s="23"/>
      <c r="AR1333" s="23"/>
      <c r="AS1333" s="23"/>
      <c r="AT1333" s="23"/>
      <c r="AU1333" s="23"/>
      <c r="AV1333" s="23"/>
      <c r="AW1333" s="23"/>
      <c r="AX1333" s="23"/>
      <c r="AY1333" s="23"/>
      <c r="AZ1333" s="23"/>
      <c r="BA1333" s="23"/>
      <c r="BB1333" s="23"/>
      <c r="BC1333" s="23"/>
      <c r="BD1333" s="23"/>
      <c r="BE1333" s="23"/>
      <c r="BF1333" s="23"/>
      <c r="BG1333" s="23"/>
      <c r="BH1333" s="23"/>
      <c r="BI1333" s="23"/>
      <c r="BJ1333" s="23"/>
      <c r="BK1333" s="23"/>
      <c r="BL1333" s="23"/>
      <c r="BM1333" s="23"/>
      <c r="BN1333" s="23"/>
      <c r="BO1333" s="23"/>
      <c r="BP1333" s="23"/>
      <c r="BQ1333" s="23"/>
      <c r="BR1333" s="23"/>
      <c r="BS1333" s="23"/>
      <c r="BT1333" s="23"/>
    </row>
    <row r="1334" spans="1:72" s="22" customFormat="1" x14ac:dyDescent="0.2">
      <c r="A1334" s="21"/>
      <c r="AK1334" s="23"/>
      <c r="AL1334" s="23"/>
      <c r="AM1334" s="23"/>
      <c r="AN1334" s="23"/>
      <c r="AO1334" s="23"/>
      <c r="AP1334" s="23"/>
      <c r="AQ1334" s="23"/>
      <c r="AR1334" s="23"/>
      <c r="AS1334" s="23"/>
      <c r="AT1334" s="23"/>
      <c r="AU1334" s="23"/>
      <c r="AV1334" s="23"/>
      <c r="AW1334" s="23"/>
      <c r="AX1334" s="23"/>
      <c r="AY1334" s="23"/>
      <c r="AZ1334" s="23"/>
      <c r="BA1334" s="23"/>
      <c r="BB1334" s="23"/>
      <c r="BC1334" s="23"/>
      <c r="BD1334" s="23"/>
      <c r="BE1334" s="23"/>
      <c r="BF1334" s="23"/>
      <c r="BG1334" s="23"/>
      <c r="BH1334" s="23"/>
      <c r="BI1334" s="23"/>
      <c r="BJ1334" s="23"/>
      <c r="BK1334" s="23"/>
      <c r="BL1334" s="23"/>
      <c r="BM1334" s="23"/>
      <c r="BN1334" s="23"/>
      <c r="BO1334" s="23"/>
      <c r="BP1334" s="23"/>
      <c r="BQ1334" s="23"/>
      <c r="BR1334" s="23"/>
      <c r="BS1334" s="23"/>
      <c r="BT1334" s="23"/>
    </row>
    <row r="1335" spans="1:72" s="22" customFormat="1" x14ac:dyDescent="0.2">
      <c r="A1335" s="21"/>
      <c r="AK1335" s="23"/>
      <c r="AL1335" s="23"/>
      <c r="AM1335" s="23"/>
      <c r="AN1335" s="23"/>
      <c r="AO1335" s="23"/>
      <c r="AP1335" s="23"/>
      <c r="AQ1335" s="23"/>
      <c r="AR1335" s="23"/>
      <c r="AS1335" s="23"/>
      <c r="AT1335" s="23"/>
      <c r="AU1335" s="23"/>
      <c r="AV1335" s="23"/>
      <c r="AW1335" s="23"/>
      <c r="AX1335" s="23"/>
      <c r="AY1335" s="23"/>
      <c r="AZ1335" s="23"/>
      <c r="BA1335" s="23"/>
      <c r="BB1335" s="23"/>
      <c r="BC1335" s="23"/>
      <c r="BD1335" s="23"/>
      <c r="BE1335" s="23"/>
      <c r="BF1335" s="23"/>
      <c r="BG1335" s="23"/>
      <c r="BH1335" s="23"/>
      <c r="BI1335" s="23"/>
      <c r="BJ1335" s="23"/>
      <c r="BK1335" s="23"/>
      <c r="BL1335" s="23"/>
      <c r="BM1335" s="23"/>
      <c r="BN1335" s="23"/>
      <c r="BO1335" s="23"/>
      <c r="BP1335" s="23"/>
      <c r="BQ1335" s="23"/>
      <c r="BR1335" s="23"/>
      <c r="BS1335" s="23"/>
      <c r="BT1335" s="23"/>
    </row>
    <row r="1336" spans="1:72" s="22" customFormat="1" x14ac:dyDescent="0.2">
      <c r="A1336" s="21"/>
      <c r="AK1336" s="23"/>
      <c r="AL1336" s="23"/>
      <c r="AM1336" s="23"/>
      <c r="AN1336" s="23"/>
      <c r="AO1336" s="23"/>
      <c r="AP1336" s="23"/>
      <c r="AQ1336" s="23"/>
      <c r="AR1336" s="23"/>
      <c r="AS1336" s="23"/>
      <c r="AT1336" s="23"/>
      <c r="AU1336" s="23"/>
      <c r="AV1336" s="23"/>
      <c r="AW1336" s="23"/>
      <c r="AX1336" s="23"/>
      <c r="AY1336" s="23"/>
      <c r="AZ1336" s="23"/>
      <c r="BA1336" s="23"/>
      <c r="BB1336" s="23"/>
      <c r="BC1336" s="23"/>
      <c r="BD1336" s="23"/>
      <c r="BE1336" s="23"/>
      <c r="BF1336" s="23"/>
      <c r="BG1336" s="23"/>
      <c r="BH1336" s="23"/>
      <c r="BI1336" s="23"/>
      <c r="BJ1336" s="23"/>
      <c r="BK1336" s="23"/>
      <c r="BL1336" s="23"/>
      <c r="BM1336" s="23"/>
      <c r="BN1336" s="23"/>
      <c r="BO1336" s="23"/>
      <c r="BP1336" s="23"/>
      <c r="BQ1336" s="23"/>
      <c r="BR1336" s="23"/>
      <c r="BS1336" s="23"/>
      <c r="BT1336" s="23"/>
    </row>
    <row r="1337" spans="1:72" s="22" customFormat="1" x14ac:dyDescent="0.2">
      <c r="A1337" s="21"/>
      <c r="AK1337" s="23"/>
      <c r="AL1337" s="23"/>
      <c r="AM1337" s="23"/>
      <c r="AN1337" s="23"/>
      <c r="AO1337" s="23"/>
      <c r="AP1337" s="23"/>
      <c r="AQ1337" s="23"/>
      <c r="AR1337" s="23"/>
      <c r="AS1337" s="23"/>
      <c r="AT1337" s="23"/>
      <c r="AU1337" s="23"/>
      <c r="AV1337" s="23"/>
      <c r="AW1337" s="23"/>
      <c r="AX1337" s="23"/>
      <c r="AY1337" s="23"/>
      <c r="AZ1337" s="23"/>
      <c r="BA1337" s="23"/>
      <c r="BB1337" s="23"/>
      <c r="BC1337" s="23"/>
      <c r="BD1337" s="23"/>
      <c r="BE1337" s="23"/>
      <c r="BF1337" s="23"/>
      <c r="BG1337" s="23"/>
      <c r="BH1337" s="23"/>
      <c r="BI1337" s="23"/>
      <c r="BJ1337" s="23"/>
      <c r="BK1337" s="23"/>
      <c r="BL1337" s="23"/>
      <c r="BM1337" s="23"/>
      <c r="BN1337" s="23"/>
      <c r="BO1337" s="23"/>
      <c r="BP1337" s="23"/>
      <c r="BQ1337" s="23"/>
      <c r="BR1337" s="23"/>
      <c r="BS1337" s="23"/>
      <c r="BT1337" s="23"/>
    </row>
    <row r="1338" spans="1:72" s="22" customFormat="1" x14ac:dyDescent="0.2">
      <c r="A1338" s="21"/>
      <c r="AK1338" s="23"/>
      <c r="AL1338" s="23"/>
      <c r="AM1338" s="23"/>
      <c r="AN1338" s="23"/>
      <c r="AO1338" s="23"/>
      <c r="AP1338" s="23"/>
      <c r="AQ1338" s="23"/>
      <c r="AR1338" s="23"/>
      <c r="AS1338" s="23"/>
      <c r="AT1338" s="23"/>
      <c r="AU1338" s="23"/>
      <c r="AV1338" s="23"/>
      <c r="AW1338" s="23"/>
      <c r="AX1338" s="23"/>
      <c r="AY1338" s="23"/>
      <c r="AZ1338" s="23"/>
      <c r="BA1338" s="23"/>
      <c r="BB1338" s="23"/>
      <c r="BC1338" s="23"/>
      <c r="BD1338" s="23"/>
      <c r="BE1338" s="23"/>
      <c r="BF1338" s="23"/>
      <c r="BG1338" s="23"/>
      <c r="BH1338" s="23"/>
      <c r="BI1338" s="23"/>
      <c r="BJ1338" s="23"/>
      <c r="BK1338" s="23"/>
      <c r="BL1338" s="23"/>
      <c r="BM1338" s="23"/>
      <c r="BN1338" s="23"/>
      <c r="BO1338" s="23"/>
      <c r="BP1338" s="23"/>
      <c r="BQ1338" s="23"/>
      <c r="BR1338" s="23"/>
      <c r="BS1338" s="23"/>
      <c r="BT1338" s="23"/>
    </row>
    <row r="1339" spans="1:72" s="22" customFormat="1" x14ac:dyDescent="0.2">
      <c r="A1339" s="21"/>
      <c r="AK1339" s="23"/>
      <c r="AL1339" s="23"/>
      <c r="AM1339" s="23"/>
      <c r="AN1339" s="23"/>
      <c r="AO1339" s="23"/>
      <c r="AP1339" s="23"/>
      <c r="AQ1339" s="23"/>
      <c r="AR1339" s="23"/>
      <c r="AS1339" s="23"/>
      <c r="AT1339" s="23"/>
      <c r="AU1339" s="23"/>
      <c r="AV1339" s="23"/>
      <c r="AW1339" s="23"/>
      <c r="AX1339" s="23"/>
      <c r="AY1339" s="23"/>
      <c r="AZ1339" s="23"/>
      <c r="BA1339" s="23"/>
      <c r="BB1339" s="23"/>
      <c r="BC1339" s="23"/>
      <c r="BD1339" s="23"/>
      <c r="BE1339" s="23"/>
      <c r="BF1339" s="23"/>
      <c r="BG1339" s="23"/>
      <c r="BH1339" s="23"/>
      <c r="BI1339" s="23"/>
      <c r="BJ1339" s="23"/>
      <c r="BK1339" s="23"/>
      <c r="BL1339" s="23"/>
      <c r="BM1339" s="23"/>
      <c r="BN1339" s="23"/>
      <c r="BO1339" s="23"/>
      <c r="BP1339" s="23"/>
      <c r="BQ1339" s="23"/>
      <c r="BR1339" s="23"/>
      <c r="BS1339" s="23"/>
      <c r="BT1339" s="23"/>
    </row>
    <row r="1340" spans="1:72" s="22" customFormat="1" x14ac:dyDescent="0.2">
      <c r="A1340" s="21"/>
      <c r="AK1340" s="23"/>
      <c r="AL1340" s="23"/>
      <c r="AM1340" s="23"/>
      <c r="AN1340" s="23"/>
      <c r="AO1340" s="23"/>
      <c r="AP1340" s="23"/>
      <c r="AQ1340" s="23"/>
      <c r="AR1340" s="23"/>
      <c r="AS1340" s="23"/>
      <c r="AT1340" s="23"/>
      <c r="AU1340" s="23"/>
      <c r="AV1340" s="23"/>
      <c r="AW1340" s="23"/>
      <c r="AX1340" s="23"/>
      <c r="AY1340" s="23"/>
      <c r="AZ1340" s="23"/>
      <c r="BA1340" s="23"/>
      <c r="BB1340" s="23"/>
      <c r="BC1340" s="23"/>
      <c r="BD1340" s="23"/>
      <c r="BE1340" s="23"/>
      <c r="BF1340" s="23"/>
      <c r="BG1340" s="23"/>
      <c r="BH1340" s="23"/>
      <c r="BI1340" s="23"/>
      <c r="BJ1340" s="23"/>
      <c r="BK1340" s="23"/>
      <c r="BL1340" s="23"/>
      <c r="BM1340" s="23"/>
      <c r="BN1340" s="23"/>
      <c r="BO1340" s="23"/>
      <c r="BP1340" s="23"/>
      <c r="BQ1340" s="23"/>
      <c r="BR1340" s="23"/>
      <c r="BS1340" s="23"/>
      <c r="BT1340" s="23"/>
    </row>
    <row r="1341" spans="1:72" s="22" customFormat="1" x14ac:dyDescent="0.2">
      <c r="A1341" s="21"/>
      <c r="AK1341" s="23"/>
      <c r="AL1341" s="23"/>
      <c r="AM1341" s="23"/>
      <c r="AN1341" s="23"/>
      <c r="AO1341" s="23"/>
      <c r="AP1341" s="23"/>
      <c r="AQ1341" s="23"/>
      <c r="AR1341" s="23"/>
      <c r="AS1341" s="23"/>
      <c r="AT1341" s="23"/>
      <c r="AU1341" s="23"/>
      <c r="AV1341" s="23"/>
      <c r="AW1341" s="23"/>
      <c r="AX1341" s="23"/>
      <c r="AY1341" s="23"/>
      <c r="AZ1341" s="23"/>
      <c r="BA1341" s="23"/>
      <c r="BB1341" s="23"/>
      <c r="BC1341" s="23"/>
      <c r="BD1341" s="23"/>
      <c r="BE1341" s="23"/>
      <c r="BF1341" s="23"/>
      <c r="BG1341" s="23"/>
      <c r="BH1341" s="23"/>
      <c r="BI1341" s="23"/>
      <c r="BJ1341" s="23"/>
      <c r="BK1341" s="23"/>
      <c r="BL1341" s="23"/>
      <c r="BM1341" s="23"/>
      <c r="BN1341" s="23"/>
      <c r="BO1341" s="23"/>
      <c r="BP1341" s="23"/>
      <c r="BQ1341" s="23"/>
      <c r="BR1341" s="23"/>
      <c r="BS1341" s="23"/>
      <c r="BT1341" s="23"/>
    </row>
    <row r="1342" spans="1:72" s="22" customFormat="1" x14ac:dyDescent="0.2">
      <c r="A1342" s="21"/>
      <c r="AK1342" s="23"/>
      <c r="AL1342" s="23"/>
      <c r="AM1342" s="23"/>
      <c r="AN1342" s="23"/>
      <c r="AO1342" s="23"/>
      <c r="AP1342" s="23"/>
      <c r="AQ1342" s="23"/>
      <c r="AR1342" s="23"/>
      <c r="AS1342" s="23"/>
      <c r="AT1342" s="23"/>
      <c r="AU1342" s="23"/>
      <c r="AV1342" s="23"/>
      <c r="AW1342" s="23"/>
      <c r="AX1342" s="23"/>
      <c r="AY1342" s="23"/>
      <c r="AZ1342" s="23"/>
      <c r="BA1342" s="23"/>
      <c r="BB1342" s="23"/>
      <c r="BC1342" s="23"/>
      <c r="BD1342" s="23"/>
      <c r="BE1342" s="23"/>
      <c r="BF1342" s="23"/>
      <c r="BG1342" s="23"/>
      <c r="BH1342" s="23"/>
      <c r="BI1342" s="23"/>
      <c r="BJ1342" s="23"/>
      <c r="BK1342" s="23"/>
      <c r="BL1342" s="23"/>
      <c r="BM1342" s="23"/>
      <c r="BN1342" s="23"/>
      <c r="BO1342" s="23"/>
      <c r="BP1342" s="23"/>
      <c r="BQ1342" s="23"/>
      <c r="BR1342" s="23"/>
      <c r="BS1342" s="23"/>
      <c r="BT1342" s="23"/>
    </row>
    <row r="1343" spans="1:72" s="22" customFormat="1" x14ac:dyDescent="0.2">
      <c r="A1343" s="21"/>
      <c r="AK1343" s="23"/>
      <c r="AL1343" s="23"/>
      <c r="AM1343" s="23"/>
      <c r="AN1343" s="23"/>
      <c r="AO1343" s="23"/>
      <c r="AP1343" s="23"/>
      <c r="AQ1343" s="23"/>
      <c r="AR1343" s="23"/>
      <c r="AS1343" s="23"/>
      <c r="AT1343" s="23"/>
      <c r="AU1343" s="23"/>
      <c r="AV1343" s="23"/>
      <c r="AW1343" s="23"/>
      <c r="AX1343" s="23"/>
      <c r="AY1343" s="23"/>
      <c r="AZ1343" s="23"/>
      <c r="BA1343" s="23"/>
      <c r="BB1343" s="23"/>
      <c r="BC1343" s="23"/>
      <c r="BD1343" s="23"/>
      <c r="BE1343" s="23"/>
      <c r="BF1343" s="23"/>
      <c r="BG1343" s="23"/>
      <c r="BH1343" s="23"/>
      <c r="BI1343" s="23"/>
      <c r="BJ1343" s="23"/>
      <c r="BK1343" s="23"/>
      <c r="BL1343" s="23"/>
      <c r="BM1343" s="23"/>
      <c r="BN1343" s="23"/>
      <c r="BO1343" s="23"/>
      <c r="BP1343" s="23"/>
      <c r="BQ1343" s="23"/>
      <c r="BR1343" s="23"/>
      <c r="BS1343" s="23"/>
      <c r="BT1343" s="23"/>
    </row>
    <row r="1344" spans="1:72" s="22" customFormat="1" x14ac:dyDescent="0.2">
      <c r="A1344" s="21"/>
      <c r="AK1344" s="23"/>
      <c r="AL1344" s="23"/>
      <c r="AM1344" s="23"/>
      <c r="AN1344" s="23"/>
      <c r="AO1344" s="23"/>
      <c r="AP1344" s="23"/>
      <c r="AQ1344" s="23"/>
      <c r="AR1344" s="23"/>
      <c r="AS1344" s="23"/>
      <c r="AT1344" s="23"/>
      <c r="AU1344" s="23"/>
      <c r="AV1344" s="23"/>
      <c r="AW1344" s="23"/>
      <c r="AX1344" s="23"/>
      <c r="AY1344" s="23"/>
      <c r="AZ1344" s="23"/>
      <c r="BA1344" s="23"/>
      <c r="BB1344" s="23"/>
      <c r="BC1344" s="23"/>
      <c r="BD1344" s="23"/>
      <c r="BE1344" s="23"/>
      <c r="BF1344" s="23"/>
      <c r="BG1344" s="23"/>
      <c r="BH1344" s="23"/>
      <c r="BI1344" s="23"/>
      <c r="BJ1344" s="23"/>
      <c r="BK1344" s="23"/>
      <c r="BL1344" s="23"/>
      <c r="BM1344" s="23"/>
      <c r="BN1344" s="23"/>
      <c r="BO1344" s="23"/>
      <c r="BP1344" s="23"/>
      <c r="BQ1344" s="23"/>
      <c r="BR1344" s="23"/>
      <c r="BS1344" s="23"/>
      <c r="BT1344" s="23"/>
    </row>
    <row r="1345" spans="1:72" s="22" customFormat="1" x14ac:dyDescent="0.2">
      <c r="A1345" s="21"/>
      <c r="AK1345" s="23"/>
      <c r="AL1345" s="23"/>
      <c r="AM1345" s="23"/>
      <c r="AN1345" s="23"/>
      <c r="AO1345" s="23"/>
      <c r="AP1345" s="23"/>
      <c r="AQ1345" s="23"/>
      <c r="AR1345" s="23"/>
      <c r="AS1345" s="23"/>
      <c r="AT1345" s="23"/>
      <c r="AU1345" s="23"/>
      <c r="AV1345" s="23"/>
      <c r="AW1345" s="23"/>
      <c r="AX1345" s="23"/>
      <c r="AY1345" s="23"/>
      <c r="AZ1345" s="23"/>
      <c r="BA1345" s="23"/>
      <c r="BB1345" s="23"/>
      <c r="BC1345" s="23"/>
      <c r="BD1345" s="23"/>
      <c r="BE1345" s="23"/>
      <c r="BF1345" s="23"/>
      <c r="BG1345" s="23"/>
      <c r="BH1345" s="23"/>
      <c r="BI1345" s="23"/>
      <c r="BJ1345" s="23"/>
      <c r="BK1345" s="23"/>
      <c r="BL1345" s="23"/>
      <c r="BM1345" s="23"/>
      <c r="BN1345" s="23"/>
      <c r="BO1345" s="23"/>
      <c r="BP1345" s="23"/>
      <c r="BQ1345" s="23"/>
      <c r="BR1345" s="23"/>
      <c r="BS1345" s="23"/>
      <c r="BT1345" s="23"/>
    </row>
    <row r="1346" spans="1:72" s="22" customFormat="1" x14ac:dyDescent="0.2">
      <c r="A1346" s="21"/>
      <c r="AK1346" s="23"/>
      <c r="AL1346" s="23"/>
      <c r="AM1346" s="23"/>
      <c r="AN1346" s="23"/>
      <c r="AO1346" s="23"/>
      <c r="AP1346" s="23"/>
      <c r="AQ1346" s="23"/>
      <c r="AR1346" s="23"/>
      <c r="AS1346" s="23"/>
      <c r="AT1346" s="23"/>
      <c r="AU1346" s="23"/>
      <c r="AV1346" s="23"/>
      <c r="AW1346" s="23"/>
      <c r="AX1346" s="23"/>
      <c r="AY1346" s="23"/>
      <c r="AZ1346" s="23"/>
      <c r="BA1346" s="23"/>
      <c r="BB1346" s="23"/>
      <c r="BC1346" s="23"/>
      <c r="BD1346" s="23"/>
      <c r="BE1346" s="23"/>
      <c r="BF1346" s="23"/>
      <c r="BG1346" s="23"/>
      <c r="BH1346" s="23"/>
      <c r="BI1346" s="23"/>
      <c r="BJ1346" s="23"/>
      <c r="BK1346" s="23"/>
      <c r="BL1346" s="23"/>
      <c r="BM1346" s="23"/>
      <c r="BN1346" s="23"/>
      <c r="BO1346" s="23"/>
      <c r="BP1346" s="23"/>
      <c r="BQ1346" s="23"/>
      <c r="BR1346" s="23"/>
      <c r="BS1346" s="23"/>
      <c r="BT1346" s="23"/>
    </row>
    <row r="1347" spans="1:72" s="22" customFormat="1" x14ac:dyDescent="0.2">
      <c r="A1347" s="21"/>
      <c r="AK1347" s="23"/>
      <c r="AL1347" s="23"/>
      <c r="AM1347" s="23"/>
      <c r="AN1347" s="23"/>
      <c r="AO1347" s="23"/>
      <c r="AP1347" s="23"/>
      <c r="AQ1347" s="23"/>
      <c r="AR1347" s="23"/>
      <c r="AS1347" s="23"/>
      <c r="AT1347" s="23"/>
      <c r="AU1347" s="23"/>
      <c r="AV1347" s="23"/>
      <c r="AW1347" s="23"/>
      <c r="AX1347" s="23"/>
      <c r="AY1347" s="23"/>
      <c r="AZ1347" s="23"/>
      <c r="BA1347" s="23"/>
      <c r="BB1347" s="23"/>
      <c r="BC1347" s="23"/>
      <c r="BD1347" s="23"/>
      <c r="BE1347" s="23"/>
      <c r="BF1347" s="23"/>
      <c r="BG1347" s="23"/>
      <c r="BH1347" s="23"/>
      <c r="BI1347" s="23"/>
      <c r="BJ1347" s="23"/>
      <c r="BK1347" s="23"/>
      <c r="BL1347" s="23"/>
      <c r="BM1347" s="23"/>
      <c r="BN1347" s="23"/>
      <c r="BO1347" s="23"/>
      <c r="BP1347" s="23"/>
      <c r="BQ1347" s="23"/>
      <c r="BR1347" s="23"/>
      <c r="BS1347" s="23"/>
      <c r="BT1347" s="23"/>
    </row>
    <row r="1348" spans="1:72" s="22" customFormat="1" x14ac:dyDescent="0.2">
      <c r="A1348" s="21"/>
      <c r="AK1348" s="23"/>
      <c r="AL1348" s="23"/>
      <c r="AM1348" s="23"/>
      <c r="AN1348" s="23"/>
      <c r="AO1348" s="23"/>
      <c r="AP1348" s="23"/>
      <c r="AQ1348" s="23"/>
      <c r="AR1348" s="23"/>
      <c r="AS1348" s="23"/>
      <c r="AT1348" s="23"/>
      <c r="AU1348" s="23"/>
      <c r="AV1348" s="23"/>
      <c r="AW1348" s="23"/>
      <c r="AX1348" s="23"/>
      <c r="AY1348" s="23"/>
      <c r="AZ1348" s="23"/>
      <c r="BA1348" s="23"/>
      <c r="BB1348" s="23"/>
      <c r="BC1348" s="23"/>
      <c r="BD1348" s="23"/>
      <c r="BE1348" s="23"/>
      <c r="BF1348" s="23"/>
      <c r="BG1348" s="23"/>
      <c r="BH1348" s="23"/>
      <c r="BI1348" s="23"/>
      <c r="BJ1348" s="23"/>
      <c r="BK1348" s="23"/>
      <c r="BL1348" s="23"/>
      <c r="BM1348" s="23"/>
      <c r="BN1348" s="23"/>
      <c r="BO1348" s="23"/>
      <c r="BP1348" s="23"/>
      <c r="BQ1348" s="23"/>
      <c r="BR1348" s="23"/>
      <c r="BS1348" s="23"/>
      <c r="BT1348" s="23"/>
    </row>
    <row r="1349" spans="1:72" s="22" customFormat="1" x14ac:dyDescent="0.2">
      <c r="A1349" s="21"/>
      <c r="AK1349" s="23"/>
      <c r="AL1349" s="23"/>
      <c r="AM1349" s="23"/>
      <c r="AN1349" s="23"/>
      <c r="AO1349" s="23"/>
      <c r="AP1349" s="23"/>
      <c r="AQ1349" s="23"/>
      <c r="AR1349" s="23"/>
      <c r="AS1349" s="23"/>
      <c r="AT1349" s="23"/>
      <c r="AU1349" s="23"/>
      <c r="AV1349" s="23"/>
      <c r="AW1349" s="23"/>
      <c r="AX1349" s="23"/>
      <c r="AY1349" s="23"/>
      <c r="AZ1349" s="23"/>
      <c r="BA1349" s="23"/>
      <c r="BB1349" s="23"/>
      <c r="BC1349" s="23"/>
      <c r="BD1349" s="23"/>
      <c r="BE1349" s="23"/>
      <c r="BF1349" s="23"/>
      <c r="BG1349" s="23"/>
      <c r="BH1349" s="23"/>
      <c r="BI1349" s="23"/>
      <c r="BJ1349" s="23"/>
      <c r="BK1349" s="23"/>
      <c r="BL1349" s="23"/>
      <c r="BM1349" s="23"/>
      <c r="BN1349" s="23"/>
      <c r="BO1349" s="23"/>
      <c r="BP1349" s="23"/>
      <c r="BQ1349" s="23"/>
      <c r="BR1349" s="23"/>
      <c r="BS1349" s="23"/>
      <c r="BT1349" s="23"/>
    </row>
    <row r="1350" spans="1:72" s="22" customFormat="1" x14ac:dyDescent="0.2">
      <c r="A1350" s="21"/>
      <c r="AK1350" s="23"/>
      <c r="AL1350" s="23"/>
      <c r="AM1350" s="23"/>
      <c r="AN1350" s="23"/>
      <c r="AO1350" s="23"/>
      <c r="AP1350" s="23"/>
      <c r="AQ1350" s="23"/>
      <c r="AR1350" s="23"/>
      <c r="AS1350" s="23"/>
      <c r="AT1350" s="23"/>
      <c r="AU1350" s="23"/>
      <c r="AV1350" s="23"/>
      <c r="AW1350" s="23"/>
      <c r="AX1350" s="23"/>
      <c r="AY1350" s="23"/>
      <c r="AZ1350" s="23"/>
      <c r="BA1350" s="23"/>
      <c r="BB1350" s="23"/>
      <c r="BC1350" s="23"/>
      <c r="BD1350" s="23"/>
      <c r="BE1350" s="23"/>
      <c r="BF1350" s="23"/>
      <c r="BG1350" s="23"/>
      <c r="BH1350" s="23"/>
      <c r="BI1350" s="23"/>
      <c r="BJ1350" s="23"/>
      <c r="BK1350" s="23"/>
      <c r="BL1350" s="23"/>
      <c r="BM1350" s="23"/>
      <c r="BN1350" s="23"/>
      <c r="BO1350" s="23"/>
      <c r="BP1350" s="23"/>
      <c r="BQ1350" s="23"/>
      <c r="BR1350" s="23"/>
      <c r="BS1350" s="23"/>
      <c r="BT1350" s="23"/>
    </row>
    <row r="1351" spans="1:72" s="22" customFormat="1" x14ac:dyDescent="0.2">
      <c r="A1351" s="21"/>
      <c r="AK1351" s="23"/>
      <c r="AL1351" s="23"/>
      <c r="AM1351" s="23"/>
      <c r="AN1351" s="23"/>
      <c r="AO1351" s="23"/>
      <c r="AP1351" s="23"/>
      <c r="AQ1351" s="23"/>
      <c r="AR1351" s="23"/>
      <c r="AS1351" s="23"/>
      <c r="AT1351" s="23"/>
      <c r="AU1351" s="23"/>
      <c r="AV1351" s="23"/>
      <c r="AW1351" s="23"/>
      <c r="AX1351" s="23"/>
      <c r="AY1351" s="23"/>
      <c r="AZ1351" s="23"/>
      <c r="BA1351" s="23"/>
      <c r="BB1351" s="23"/>
      <c r="BC1351" s="23"/>
      <c r="BD1351" s="23"/>
      <c r="BE1351" s="23"/>
      <c r="BF1351" s="23"/>
      <c r="BG1351" s="23"/>
      <c r="BH1351" s="23"/>
      <c r="BI1351" s="23"/>
      <c r="BJ1351" s="23"/>
      <c r="BK1351" s="23"/>
      <c r="BL1351" s="23"/>
      <c r="BM1351" s="23"/>
      <c r="BN1351" s="23"/>
      <c r="BO1351" s="23"/>
      <c r="BP1351" s="23"/>
      <c r="BQ1351" s="23"/>
      <c r="BR1351" s="23"/>
      <c r="BS1351" s="23"/>
      <c r="BT1351" s="23"/>
    </row>
    <row r="1352" spans="1:72" s="22" customFormat="1" x14ac:dyDescent="0.2">
      <c r="A1352" s="21"/>
      <c r="AK1352" s="23"/>
      <c r="AL1352" s="23"/>
      <c r="AM1352" s="23"/>
      <c r="AN1352" s="23"/>
      <c r="AO1352" s="23"/>
      <c r="AP1352" s="23"/>
      <c r="AQ1352" s="23"/>
      <c r="AR1352" s="23"/>
      <c r="AS1352" s="23"/>
      <c r="AT1352" s="23"/>
      <c r="AU1352" s="23"/>
      <c r="AV1352" s="23"/>
      <c r="AW1352" s="23"/>
      <c r="AX1352" s="23"/>
      <c r="AY1352" s="23"/>
      <c r="AZ1352" s="23"/>
      <c r="BA1352" s="23"/>
      <c r="BB1352" s="23"/>
      <c r="BC1352" s="23"/>
      <c r="BD1352" s="23"/>
      <c r="BE1352" s="23"/>
      <c r="BF1352" s="23"/>
      <c r="BG1352" s="23"/>
      <c r="BH1352" s="23"/>
      <c r="BI1352" s="23"/>
      <c r="BJ1352" s="23"/>
      <c r="BK1352" s="23"/>
      <c r="BL1352" s="23"/>
      <c r="BM1352" s="23"/>
      <c r="BN1352" s="23"/>
      <c r="BO1352" s="23"/>
      <c r="BP1352" s="23"/>
      <c r="BQ1352" s="23"/>
      <c r="BR1352" s="23"/>
      <c r="BS1352" s="23"/>
      <c r="BT1352" s="23"/>
    </row>
    <row r="1353" spans="1:72" s="22" customFormat="1" x14ac:dyDescent="0.2">
      <c r="A1353" s="21"/>
      <c r="AK1353" s="23"/>
      <c r="AL1353" s="23"/>
      <c r="AM1353" s="23"/>
      <c r="AN1353" s="23"/>
      <c r="AO1353" s="23"/>
      <c r="AP1353" s="23"/>
      <c r="AQ1353" s="23"/>
      <c r="AR1353" s="23"/>
      <c r="AS1353" s="23"/>
      <c r="AT1353" s="23"/>
      <c r="AU1353" s="23"/>
      <c r="AV1353" s="23"/>
      <c r="AW1353" s="23"/>
      <c r="AX1353" s="23"/>
      <c r="AY1353" s="23"/>
      <c r="AZ1353" s="23"/>
      <c r="BA1353" s="23"/>
      <c r="BB1353" s="23"/>
      <c r="BC1353" s="23"/>
      <c r="BD1353" s="23"/>
      <c r="BE1353" s="23"/>
      <c r="BF1353" s="23"/>
      <c r="BG1353" s="23"/>
      <c r="BH1353" s="23"/>
      <c r="BI1353" s="23"/>
      <c r="BJ1353" s="23"/>
      <c r="BK1353" s="23"/>
      <c r="BL1353" s="23"/>
      <c r="BM1353" s="23"/>
      <c r="BN1353" s="23"/>
      <c r="BO1353" s="23"/>
      <c r="BP1353" s="23"/>
      <c r="BQ1353" s="23"/>
      <c r="BR1353" s="23"/>
      <c r="BS1353" s="23"/>
      <c r="BT1353" s="23"/>
    </row>
    <row r="1354" spans="1:72" s="22" customFormat="1" x14ac:dyDescent="0.2">
      <c r="A1354" s="21"/>
      <c r="AK1354" s="23"/>
      <c r="AL1354" s="23"/>
      <c r="AM1354" s="23"/>
      <c r="AN1354" s="23"/>
      <c r="AO1354" s="23"/>
      <c r="AP1354" s="23"/>
      <c r="AQ1354" s="23"/>
      <c r="AR1354" s="23"/>
      <c r="AS1354" s="23"/>
      <c r="AT1354" s="23"/>
      <c r="AU1354" s="23"/>
      <c r="AV1354" s="23"/>
      <c r="AW1354" s="23"/>
      <c r="AX1354" s="23"/>
      <c r="AY1354" s="23"/>
      <c r="AZ1354" s="23"/>
      <c r="BA1354" s="23"/>
      <c r="BB1354" s="23"/>
      <c r="BC1354" s="23"/>
      <c r="BD1354" s="23"/>
      <c r="BE1354" s="23"/>
      <c r="BF1354" s="23"/>
      <c r="BG1354" s="23"/>
      <c r="BH1354" s="23"/>
      <c r="BI1354" s="23"/>
      <c r="BJ1354" s="23"/>
      <c r="BK1354" s="23"/>
      <c r="BL1354" s="23"/>
      <c r="BM1354" s="23"/>
      <c r="BN1354" s="23"/>
      <c r="BO1354" s="23"/>
      <c r="BP1354" s="23"/>
      <c r="BQ1354" s="23"/>
      <c r="BR1354" s="23"/>
      <c r="BS1354" s="23"/>
      <c r="BT1354" s="23"/>
    </row>
    <row r="1355" spans="1:72" s="22" customFormat="1" x14ac:dyDescent="0.2">
      <c r="A1355" s="21"/>
      <c r="AK1355" s="23"/>
      <c r="AL1355" s="23"/>
      <c r="AM1355" s="23"/>
      <c r="AN1355" s="23"/>
      <c r="AO1355" s="23"/>
      <c r="AP1355" s="23"/>
      <c r="AQ1355" s="23"/>
      <c r="AR1355" s="23"/>
      <c r="AS1355" s="23"/>
      <c r="AT1355" s="23"/>
      <c r="AU1355" s="23"/>
      <c r="AV1355" s="23"/>
      <c r="AW1355" s="23"/>
      <c r="AX1355" s="23"/>
      <c r="AY1355" s="23"/>
      <c r="AZ1355" s="23"/>
      <c r="BA1355" s="23"/>
      <c r="BB1355" s="23"/>
      <c r="BC1355" s="23"/>
      <c r="BD1355" s="23"/>
      <c r="BE1355" s="23"/>
      <c r="BF1355" s="23"/>
      <c r="BG1355" s="23"/>
      <c r="BH1355" s="23"/>
      <c r="BI1355" s="23"/>
      <c r="BJ1355" s="23"/>
      <c r="BK1355" s="23"/>
      <c r="BL1355" s="23"/>
      <c r="BM1355" s="23"/>
      <c r="BN1355" s="23"/>
      <c r="BO1355" s="23"/>
      <c r="BP1355" s="23"/>
      <c r="BQ1355" s="23"/>
      <c r="BR1355" s="23"/>
      <c r="BS1355" s="23"/>
      <c r="BT1355" s="23"/>
    </row>
    <row r="1356" spans="1:72" s="22" customFormat="1" x14ac:dyDescent="0.2">
      <c r="A1356" s="21"/>
      <c r="AK1356" s="23"/>
      <c r="AL1356" s="23"/>
      <c r="AM1356" s="23"/>
      <c r="AN1356" s="23"/>
      <c r="AO1356" s="23"/>
      <c r="AP1356" s="23"/>
      <c r="AQ1356" s="23"/>
      <c r="AR1356" s="23"/>
      <c r="AS1356" s="23"/>
      <c r="AT1356" s="23"/>
      <c r="AU1356" s="23"/>
      <c r="AV1356" s="23"/>
      <c r="AW1356" s="23"/>
      <c r="AX1356" s="23"/>
      <c r="AY1356" s="23"/>
      <c r="AZ1356" s="23"/>
      <c r="BA1356" s="23"/>
      <c r="BB1356" s="23"/>
      <c r="BC1356" s="23"/>
      <c r="BD1356" s="23"/>
      <c r="BE1356" s="23"/>
      <c r="BF1356" s="23"/>
      <c r="BG1356" s="23"/>
      <c r="BH1356" s="23"/>
      <c r="BI1356" s="23"/>
      <c r="BJ1356" s="23"/>
      <c r="BK1356" s="23"/>
      <c r="BL1356" s="23"/>
      <c r="BM1356" s="23"/>
      <c r="BN1356" s="23"/>
      <c r="BO1356" s="23"/>
      <c r="BP1356" s="23"/>
      <c r="BQ1356" s="23"/>
      <c r="BR1356" s="23"/>
      <c r="BS1356" s="23"/>
      <c r="BT1356" s="23"/>
    </row>
    <row r="1357" spans="1:72" s="22" customFormat="1" x14ac:dyDescent="0.2">
      <c r="A1357" s="21"/>
      <c r="AK1357" s="23"/>
      <c r="AL1357" s="23"/>
      <c r="AM1357" s="23"/>
      <c r="AN1357" s="23"/>
      <c r="AO1357" s="23"/>
      <c r="AP1357" s="23"/>
      <c r="AQ1357" s="23"/>
      <c r="AR1357" s="23"/>
      <c r="AS1357" s="23"/>
      <c r="AT1357" s="23"/>
      <c r="AU1357" s="23"/>
      <c r="AV1357" s="23"/>
      <c r="AW1357" s="23"/>
      <c r="AX1357" s="23"/>
      <c r="AY1357" s="23"/>
      <c r="AZ1357" s="23"/>
      <c r="BA1357" s="23"/>
      <c r="BB1357" s="23"/>
      <c r="BC1357" s="23"/>
      <c r="BD1357" s="23"/>
      <c r="BE1357" s="23"/>
      <c r="BF1357" s="23"/>
      <c r="BG1357" s="23"/>
      <c r="BH1357" s="23"/>
      <c r="BI1357" s="23"/>
      <c r="BJ1357" s="23"/>
      <c r="BK1357" s="23"/>
      <c r="BL1357" s="23"/>
      <c r="BM1357" s="23"/>
      <c r="BN1357" s="23"/>
      <c r="BO1357" s="23"/>
      <c r="BP1357" s="23"/>
      <c r="BQ1357" s="23"/>
      <c r="BR1357" s="23"/>
      <c r="BS1357" s="23"/>
      <c r="BT1357" s="23"/>
    </row>
    <row r="1358" spans="1:72" s="22" customFormat="1" x14ac:dyDescent="0.2">
      <c r="A1358" s="21"/>
      <c r="AK1358" s="23"/>
      <c r="AL1358" s="23"/>
      <c r="AM1358" s="23"/>
      <c r="AN1358" s="23"/>
      <c r="AO1358" s="23"/>
      <c r="AP1358" s="23"/>
      <c r="AQ1358" s="23"/>
      <c r="AR1358" s="23"/>
      <c r="AS1358" s="23"/>
      <c r="AT1358" s="23"/>
      <c r="AU1358" s="23"/>
      <c r="AV1358" s="23"/>
      <c r="AW1358" s="23"/>
      <c r="AX1358" s="23"/>
      <c r="AY1358" s="23"/>
      <c r="AZ1358" s="23"/>
      <c r="BA1358" s="23"/>
      <c r="BB1358" s="23"/>
      <c r="BC1358" s="23"/>
      <c r="BD1358" s="23"/>
      <c r="BE1358" s="23"/>
      <c r="BF1358" s="23"/>
      <c r="BG1358" s="23"/>
      <c r="BH1358" s="23"/>
      <c r="BI1358" s="23"/>
      <c r="BJ1358" s="23"/>
      <c r="BK1358" s="23"/>
      <c r="BL1358" s="23"/>
      <c r="BM1358" s="23"/>
      <c r="BN1358" s="23"/>
      <c r="BO1358" s="23"/>
      <c r="BP1358" s="23"/>
      <c r="BQ1358" s="23"/>
      <c r="BR1358" s="23"/>
      <c r="BS1358" s="23"/>
      <c r="BT1358" s="23"/>
    </row>
    <row r="1359" spans="1:72" s="22" customFormat="1" x14ac:dyDescent="0.2">
      <c r="A1359" s="21"/>
      <c r="AK1359" s="23"/>
      <c r="AL1359" s="23"/>
      <c r="AM1359" s="23"/>
      <c r="AN1359" s="23"/>
      <c r="AO1359" s="23"/>
      <c r="AP1359" s="23"/>
      <c r="AQ1359" s="23"/>
      <c r="AR1359" s="23"/>
      <c r="AS1359" s="23"/>
      <c r="AT1359" s="23"/>
      <c r="AU1359" s="23"/>
      <c r="AV1359" s="23"/>
      <c r="AW1359" s="23"/>
      <c r="AX1359" s="23"/>
      <c r="AY1359" s="23"/>
      <c r="AZ1359" s="23"/>
      <c r="BA1359" s="23"/>
      <c r="BB1359" s="23"/>
      <c r="BC1359" s="23"/>
      <c r="BD1359" s="23"/>
      <c r="BE1359" s="23"/>
      <c r="BF1359" s="23"/>
      <c r="BG1359" s="23"/>
      <c r="BH1359" s="23"/>
      <c r="BI1359" s="23"/>
      <c r="BJ1359" s="23"/>
      <c r="BK1359" s="23"/>
      <c r="BL1359" s="23"/>
      <c r="BM1359" s="23"/>
      <c r="BN1359" s="23"/>
      <c r="BO1359" s="23"/>
      <c r="BP1359" s="23"/>
      <c r="BQ1359" s="23"/>
      <c r="BR1359" s="23"/>
      <c r="BS1359" s="23"/>
      <c r="BT1359" s="23"/>
    </row>
    <row r="1360" spans="1:72" s="22" customFormat="1" x14ac:dyDescent="0.2">
      <c r="A1360" s="21"/>
      <c r="AK1360" s="23"/>
      <c r="AL1360" s="23"/>
      <c r="AM1360" s="23"/>
      <c r="AN1360" s="23"/>
      <c r="AO1360" s="23"/>
      <c r="AP1360" s="23"/>
      <c r="AQ1360" s="23"/>
      <c r="AR1360" s="23"/>
      <c r="AS1360" s="23"/>
      <c r="AT1360" s="23"/>
      <c r="AU1360" s="23"/>
      <c r="AV1360" s="23"/>
      <c r="AW1360" s="23"/>
      <c r="AX1360" s="23"/>
      <c r="AY1360" s="23"/>
      <c r="AZ1360" s="23"/>
      <c r="BA1360" s="23"/>
      <c r="BB1360" s="23"/>
      <c r="BC1360" s="23"/>
      <c r="BD1360" s="23"/>
      <c r="BE1360" s="23"/>
      <c r="BF1360" s="23"/>
      <c r="BG1360" s="23"/>
      <c r="BH1360" s="23"/>
      <c r="BI1360" s="23"/>
      <c r="BJ1360" s="23"/>
      <c r="BK1360" s="23"/>
      <c r="BL1360" s="23"/>
      <c r="BM1360" s="23"/>
      <c r="BN1360" s="23"/>
      <c r="BO1360" s="23"/>
      <c r="BP1360" s="23"/>
      <c r="BQ1360" s="23"/>
      <c r="BR1360" s="23"/>
      <c r="BS1360" s="23"/>
      <c r="BT1360" s="23"/>
    </row>
    <row r="1361" spans="1:72" s="22" customFormat="1" x14ac:dyDescent="0.2">
      <c r="A1361" s="21"/>
      <c r="AK1361" s="23"/>
      <c r="AL1361" s="23"/>
      <c r="AM1361" s="23"/>
      <c r="AN1361" s="23"/>
      <c r="AO1361" s="23"/>
      <c r="AP1361" s="23"/>
      <c r="AQ1361" s="23"/>
      <c r="AR1361" s="23"/>
      <c r="AS1361" s="23"/>
      <c r="AT1361" s="23"/>
      <c r="AU1361" s="23"/>
      <c r="AV1361" s="23"/>
      <c r="AW1361" s="23"/>
      <c r="AX1361" s="23"/>
      <c r="AY1361" s="23"/>
      <c r="AZ1361" s="23"/>
      <c r="BA1361" s="23"/>
      <c r="BB1361" s="23"/>
      <c r="BC1361" s="23"/>
      <c r="BD1361" s="23"/>
      <c r="BE1361" s="23"/>
      <c r="BF1361" s="23"/>
      <c r="BG1361" s="23"/>
      <c r="BH1361" s="23"/>
      <c r="BI1361" s="23"/>
      <c r="BJ1361" s="23"/>
      <c r="BK1361" s="23"/>
      <c r="BL1361" s="23"/>
      <c r="BM1361" s="23"/>
      <c r="BN1361" s="23"/>
      <c r="BO1361" s="23"/>
      <c r="BP1361" s="23"/>
      <c r="BQ1361" s="23"/>
      <c r="BR1361" s="23"/>
      <c r="BS1361" s="23"/>
      <c r="BT1361" s="23"/>
    </row>
    <row r="1362" spans="1:72" s="22" customFormat="1" x14ac:dyDescent="0.2">
      <c r="A1362" s="21"/>
      <c r="AK1362" s="23"/>
      <c r="AL1362" s="23"/>
      <c r="AM1362" s="23"/>
      <c r="AN1362" s="23"/>
      <c r="AO1362" s="23"/>
      <c r="AP1362" s="23"/>
      <c r="AQ1362" s="23"/>
      <c r="AR1362" s="23"/>
      <c r="AS1362" s="23"/>
      <c r="AT1362" s="23"/>
      <c r="AU1362" s="23"/>
      <c r="AV1362" s="23"/>
      <c r="AW1362" s="23"/>
      <c r="AX1362" s="23"/>
      <c r="AY1362" s="23"/>
      <c r="AZ1362" s="23"/>
      <c r="BA1362" s="23"/>
      <c r="BB1362" s="23"/>
      <c r="BC1362" s="23"/>
      <c r="BD1362" s="23"/>
      <c r="BE1362" s="23"/>
      <c r="BF1362" s="23"/>
      <c r="BG1362" s="23"/>
      <c r="BH1362" s="23"/>
      <c r="BI1362" s="23"/>
      <c r="BJ1362" s="23"/>
      <c r="BK1362" s="23"/>
      <c r="BL1362" s="23"/>
      <c r="BM1362" s="23"/>
      <c r="BN1362" s="23"/>
      <c r="BO1362" s="23"/>
      <c r="BP1362" s="23"/>
      <c r="BQ1362" s="23"/>
      <c r="BR1362" s="23"/>
      <c r="BS1362" s="23"/>
      <c r="BT1362" s="23"/>
    </row>
    <row r="1363" spans="1:72" s="22" customFormat="1" x14ac:dyDescent="0.2">
      <c r="A1363" s="21"/>
      <c r="AK1363" s="23"/>
      <c r="AL1363" s="23"/>
      <c r="AM1363" s="23"/>
      <c r="AN1363" s="23"/>
      <c r="AO1363" s="23"/>
      <c r="AP1363" s="23"/>
      <c r="AQ1363" s="23"/>
      <c r="AR1363" s="23"/>
      <c r="AS1363" s="23"/>
      <c r="AT1363" s="23"/>
      <c r="AU1363" s="23"/>
      <c r="AV1363" s="23"/>
      <c r="AW1363" s="23"/>
      <c r="AX1363" s="23"/>
      <c r="AY1363" s="23"/>
      <c r="AZ1363" s="23"/>
      <c r="BA1363" s="23"/>
      <c r="BB1363" s="23"/>
      <c r="BC1363" s="23"/>
      <c r="BD1363" s="23"/>
      <c r="BE1363" s="23"/>
      <c r="BF1363" s="23"/>
      <c r="BG1363" s="23"/>
      <c r="BH1363" s="23"/>
      <c r="BI1363" s="23"/>
      <c r="BJ1363" s="23"/>
      <c r="BK1363" s="23"/>
      <c r="BL1363" s="23"/>
      <c r="BM1363" s="23"/>
      <c r="BN1363" s="23"/>
      <c r="BO1363" s="23"/>
      <c r="BP1363" s="23"/>
      <c r="BQ1363" s="23"/>
      <c r="BR1363" s="23"/>
      <c r="BS1363" s="23"/>
      <c r="BT1363" s="23"/>
    </row>
    <row r="1364" spans="1:72" s="22" customFormat="1" x14ac:dyDescent="0.2">
      <c r="A1364" s="21"/>
      <c r="AK1364" s="23"/>
      <c r="AL1364" s="23"/>
      <c r="AM1364" s="23"/>
      <c r="AN1364" s="23"/>
      <c r="AO1364" s="23"/>
      <c r="AP1364" s="23"/>
      <c r="AQ1364" s="23"/>
      <c r="AR1364" s="23"/>
      <c r="AS1364" s="23"/>
      <c r="AT1364" s="23"/>
      <c r="AU1364" s="23"/>
      <c r="AV1364" s="23"/>
      <c r="AW1364" s="23"/>
      <c r="AX1364" s="23"/>
      <c r="AY1364" s="23"/>
      <c r="AZ1364" s="23"/>
      <c r="BA1364" s="23"/>
      <c r="BB1364" s="23"/>
      <c r="BC1364" s="23"/>
      <c r="BD1364" s="23"/>
      <c r="BE1364" s="23"/>
      <c r="BF1364" s="23"/>
      <c r="BG1364" s="23"/>
      <c r="BH1364" s="23"/>
      <c r="BI1364" s="23"/>
      <c r="BJ1364" s="23"/>
      <c r="BK1364" s="23"/>
      <c r="BL1364" s="23"/>
      <c r="BM1364" s="23"/>
      <c r="BN1364" s="23"/>
      <c r="BO1364" s="23"/>
      <c r="BP1364" s="23"/>
      <c r="BQ1364" s="23"/>
      <c r="BR1364" s="23"/>
      <c r="BS1364" s="23"/>
      <c r="BT1364" s="23"/>
    </row>
    <row r="1365" spans="1:72" s="22" customFormat="1" x14ac:dyDescent="0.2">
      <c r="A1365" s="21"/>
      <c r="AK1365" s="23"/>
      <c r="AL1365" s="23"/>
      <c r="AM1365" s="23"/>
      <c r="AN1365" s="23"/>
      <c r="AO1365" s="23"/>
      <c r="AP1365" s="23"/>
      <c r="AQ1365" s="23"/>
      <c r="AR1365" s="23"/>
      <c r="AS1365" s="23"/>
      <c r="AT1365" s="23"/>
      <c r="AU1365" s="23"/>
      <c r="AV1365" s="23"/>
      <c r="AW1365" s="23"/>
      <c r="AX1365" s="23"/>
      <c r="AY1365" s="23"/>
      <c r="AZ1365" s="23"/>
      <c r="BA1365" s="23"/>
      <c r="BB1365" s="23"/>
      <c r="BC1365" s="23"/>
      <c r="BD1365" s="23"/>
      <c r="BE1365" s="23"/>
      <c r="BF1365" s="23"/>
      <c r="BG1365" s="23"/>
      <c r="BH1365" s="23"/>
      <c r="BI1365" s="23"/>
      <c r="BJ1365" s="23"/>
      <c r="BK1365" s="23"/>
      <c r="BL1365" s="23"/>
      <c r="BM1365" s="23"/>
      <c r="BN1365" s="23"/>
      <c r="BO1365" s="23"/>
      <c r="BP1365" s="23"/>
      <c r="BQ1365" s="23"/>
      <c r="BR1365" s="23"/>
      <c r="BS1365" s="23"/>
      <c r="BT1365" s="23"/>
    </row>
    <row r="1366" spans="1:72" s="22" customFormat="1" x14ac:dyDescent="0.2">
      <c r="A1366" s="21"/>
      <c r="AK1366" s="23"/>
      <c r="AL1366" s="23"/>
      <c r="AM1366" s="23"/>
      <c r="AN1366" s="23"/>
      <c r="AO1366" s="23"/>
      <c r="AP1366" s="23"/>
      <c r="AQ1366" s="23"/>
      <c r="AR1366" s="23"/>
      <c r="AS1366" s="23"/>
      <c r="AT1366" s="23"/>
      <c r="AU1366" s="23"/>
      <c r="AV1366" s="23"/>
      <c r="AW1366" s="23"/>
      <c r="AX1366" s="23"/>
      <c r="AY1366" s="23"/>
      <c r="AZ1366" s="23"/>
      <c r="BA1366" s="23"/>
      <c r="BB1366" s="23"/>
      <c r="BC1366" s="23"/>
      <c r="BD1366" s="23"/>
      <c r="BE1366" s="23"/>
      <c r="BF1366" s="23"/>
      <c r="BG1366" s="23"/>
      <c r="BH1366" s="23"/>
      <c r="BI1366" s="23"/>
      <c r="BJ1366" s="23"/>
      <c r="BK1366" s="23"/>
      <c r="BL1366" s="23"/>
      <c r="BM1366" s="23"/>
      <c r="BN1366" s="23"/>
      <c r="BO1366" s="23"/>
      <c r="BP1366" s="23"/>
      <c r="BQ1366" s="23"/>
      <c r="BR1366" s="23"/>
      <c r="BS1366" s="23"/>
      <c r="BT1366" s="23"/>
    </row>
    <row r="1367" spans="1:72" s="22" customFormat="1" x14ac:dyDescent="0.2">
      <c r="A1367" s="21"/>
      <c r="AK1367" s="23"/>
      <c r="AL1367" s="23"/>
      <c r="AM1367" s="23"/>
      <c r="AN1367" s="23"/>
      <c r="AO1367" s="23"/>
      <c r="AP1367" s="23"/>
      <c r="AQ1367" s="23"/>
      <c r="AR1367" s="23"/>
      <c r="AS1367" s="23"/>
      <c r="AT1367" s="23"/>
      <c r="AU1367" s="23"/>
      <c r="AV1367" s="23"/>
      <c r="AW1367" s="23"/>
      <c r="AX1367" s="23"/>
      <c r="AY1367" s="23"/>
      <c r="AZ1367" s="23"/>
      <c r="BA1367" s="23"/>
      <c r="BB1367" s="23"/>
      <c r="BC1367" s="23"/>
      <c r="BD1367" s="23"/>
      <c r="BE1367" s="23"/>
      <c r="BF1367" s="23"/>
      <c r="BG1367" s="23"/>
      <c r="BH1367" s="23"/>
      <c r="BI1367" s="23"/>
      <c r="BJ1367" s="23"/>
      <c r="BK1367" s="23"/>
      <c r="BL1367" s="23"/>
      <c r="BM1367" s="23"/>
      <c r="BN1367" s="23"/>
      <c r="BO1367" s="23"/>
      <c r="BP1367" s="23"/>
      <c r="BQ1367" s="23"/>
      <c r="BR1367" s="23"/>
      <c r="BS1367" s="23"/>
      <c r="BT1367" s="23"/>
    </row>
    <row r="1368" spans="1:72" s="22" customFormat="1" x14ac:dyDescent="0.2">
      <c r="A1368" s="21"/>
      <c r="AK1368" s="23"/>
      <c r="AL1368" s="23"/>
      <c r="AM1368" s="23"/>
      <c r="AN1368" s="23"/>
      <c r="AO1368" s="23"/>
      <c r="AP1368" s="23"/>
      <c r="AQ1368" s="23"/>
      <c r="AR1368" s="23"/>
      <c r="AS1368" s="23"/>
      <c r="AT1368" s="23"/>
      <c r="AU1368" s="23"/>
      <c r="AV1368" s="23"/>
      <c r="AW1368" s="23"/>
      <c r="AX1368" s="23"/>
      <c r="AY1368" s="23"/>
      <c r="AZ1368" s="23"/>
      <c r="BA1368" s="23"/>
      <c r="BB1368" s="23"/>
      <c r="BC1368" s="23"/>
      <c r="BD1368" s="23"/>
      <c r="BE1368" s="23"/>
      <c r="BF1368" s="23"/>
      <c r="BG1368" s="23"/>
      <c r="BH1368" s="23"/>
      <c r="BI1368" s="23"/>
      <c r="BJ1368" s="23"/>
      <c r="BK1368" s="23"/>
      <c r="BL1368" s="23"/>
      <c r="BM1368" s="23"/>
      <c r="BN1368" s="23"/>
      <c r="BO1368" s="23"/>
      <c r="BP1368" s="23"/>
      <c r="BQ1368" s="23"/>
      <c r="BR1368" s="23"/>
      <c r="BS1368" s="23"/>
      <c r="BT1368" s="23"/>
    </row>
    <row r="1369" spans="1:72" s="22" customFormat="1" x14ac:dyDescent="0.2">
      <c r="A1369" s="21"/>
      <c r="AK1369" s="23"/>
      <c r="AL1369" s="23"/>
      <c r="AM1369" s="23"/>
      <c r="AN1369" s="23"/>
      <c r="AO1369" s="23"/>
      <c r="AP1369" s="23"/>
      <c r="AQ1369" s="23"/>
      <c r="AR1369" s="23"/>
      <c r="AS1369" s="23"/>
      <c r="AT1369" s="23"/>
      <c r="AU1369" s="23"/>
      <c r="AV1369" s="23"/>
      <c r="AW1369" s="23"/>
      <c r="AX1369" s="23"/>
      <c r="AY1369" s="23"/>
      <c r="AZ1369" s="23"/>
      <c r="BA1369" s="23"/>
      <c r="BB1369" s="23"/>
      <c r="BC1369" s="23"/>
      <c r="BD1369" s="23"/>
      <c r="BE1369" s="23"/>
      <c r="BF1369" s="23"/>
      <c r="BG1369" s="23"/>
      <c r="BH1369" s="23"/>
      <c r="BI1369" s="23"/>
      <c r="BJ1369" s="23"/>
      <c r="BK1369" s="23"/>
      <c r="BL1369" s="23"/>
      <c r="BM1369" s="23"/>
      <c r="BN1369" s="23"/>
      <c r="BO1369" s="23"/>
      <c r="BP1369" s="23"/>
      <c r="BQ1369" s="23"/>
      <c r="BR1369" s="23"/>
      <c r="BS1369" s="23"/>
      <c r="BT1369" s="23"/>
    </row>
    <row r="1370" spans="1:72" s="22" customFormat="1" x14ac:dyDescent="0.2">
      <c r="A1370" s="21"/>
      <c r="AK1370" s="23"/>
      <c r="AL1370" s="23"/>
      <c r="AM1370" s="23"/>
      <c r="AN1370" s="23"/>
      <c r="AO1370" s="23"/>
      <c r="AP1370" s="23"/>
      <c r="AQ1370" s="23"/>
      <c r="AR1370" s="23"/>
      <c r="AS1370" s="23"/>
      <c r="AT1370" s="23"/>
      <c r="AU1370" s="23"/>
      <c r="AV1370" s="23"/>
      <c r="AW1370" s="23"/>
      <c r="AX1370" s="23"/>
      <c r="AY1370" s="23"/>
      <c r="AZ1370" s="23"/>
      <c r="BA1370" s="23"/>
      <c r="BB1370" s="23"/>
      <c r="BC1370" s="23"/>
      <c r="BD1370" s="23"/>
      <c r="BE1370" s="23"/>
      <c r="BF1370" s="23"/>
      <c r="BG1370" s="23"/>
      <c r="BH1370" s="23"/>
      <c r="BI1370" s="23"/>
      <c r="BJ1370" s="23"/>
      <c r="BK1370" s="23"/>
      <c r="BL1370" s="23"/>
      <c r="BM1370" s="23"/>
      <c r="BN1370" s="23"/>
      <c r="BO1370" s="23"/>
      <c r="BP1370" s="23"/>
      <c r="BQ1370" s="23"/>
      <c r="BR1370" s="23"/>
      <c r="BS1370" s="23"/>
      <c r="BT1370" s="23"/>
    </row>
    <row r="1371" spans="1:72" s="22" customFormat="1" x14ac:dyDescent="0.2">
      <c r="A1371" s="21"/>
      <c r="AK1371" s="23"/>
      <c r="AL1371" s="23"/>
      <c r="AM1371" s="23"/>
      <c r="AN1371" s="23"/>
      <c r="AO1371" s="23"/>
      <c r="AP1371" s="23"/>
      <c r="AQ1371" s="23"/>
      <c r="AR1371" s="23"/>
      <c r="AS1371" s="23"/>
      <c r="AT1371" s="23"/>
      <c r="AU1371" s="23"/>
      <c r="AV1371" s="23"/>
      <c r="AW1371" s="23"/>
      <c r="AX1371" s="23"/>
      <c r="AY1371" s="23"/>
      <c r="AZ1371" s="23"/>
      <c r="BA1371" s="23"/>
      <c r="BB1371" s="23"/>
      <c r="BC1371" s="23"/>
      <c r="BD1371" s="23"/>
      <c r="BE1371" s="23"/>
      <c r="BF1371" s="23"/>
      <c r="BG1371" s="23"/>
      <c r="BH1371" s="23"/>
      <c r="BI1371" s="23"/>
      <c r="BJ1371" s="23"/>
      <c r="BK1371" s="23"/>
      <c r="BL1371" s="23"/>
      <c r="BM1371" s="23"/>
      <c r="BN1371" s="23"/>
      <c r="BO1371" s="23"/>
      <c r="BP1371" s="23"/>
      <c r="BQ1371" s="23"/>
      <c r="BR1371" s="23"/>
      <c r="BS1371" s="23"/>
      <c r="BT1371" s="23"/>
    </row>
    <row r="1372" spans="1:72" s="22" customFormat="1" x14ac:dyDescent="0.2">
      <c r="A1372" s="21"/>
      <c r="AK1372" s="23"/>
      <c r="AL1372" s="23"/>
      <c r="AM1372" s="23"/>
      <c r="AN1372" s="23"/>
      <c r="AO1372" s="23"/>
      <c r="AP1372" s="23"/>
      <c r="AQ1372" s="23"/>
      <c r="AR1372" s="23"/>
      <c r="AS1372" s="23"/>
      <c r="AT1372" s="23"/>
      <c r="AU1372" s="23"/>
      <c r="AV1372" s="23"/>
      <c r="AW1372" s="23"/>
      <c r="AX1372" s="23"/>
      <c r="AY1372" s="23"/>
      <c r="AZ1372" s="23"/>
      <c r="BA1372" s="23"/>
      <c r="BB1372" s="23"/>
      <c r="BC1372" s="23"/>
      <c r="BD1372" s="23"/>
      <c r="BE1372" s="23"/>
      <c r="BF1372" s="23"/>
      <c r="BG1372" s="23"/>
      <c r="BH1372" s="23"/>
      <c r="BI1372" s="23"/>
      <c r="BJ1372" s="23"/>
      <c r="BK1372" s="23"/>
      <c r="BL1372" s="23"/>
      <c r="BM1372" s="23"/>
      <c r="BN1372" s="23"/>
      <c r="BO1372" s="23"/>
      <c r="BP1372" s="23"/>
      <c r="BQ1372" s="23"/>
      <c r="BR1372" s="23"/>
      <c r="BS1372" s="23"/>
      <c r="BT1372" s="23"/>
    </row>
    <row r="1373" spans="1:72" s="22" customFormat="1" x14ac:dyDescent="0.2">
      <c r="A1373" s="21"/>
      <c r="AK1373" s="23"/>
      <c r="AL1373" s="23"/>
      <c r="AM1373" s="23"/>
      <c r="AN1373" s="23"/>
      <c r="AO1373" s="23"/>
      <c r="AP1373" s="23"/>
      <c r="AQ1373" s="23"/>
      <c r="AR1373" s="23"/>
      <c r="AS1373" s="23"/>
      <c r="AT1373" s="23"/>
      <c r="AU1373" s="23"/>
      <c r="AV1373" s="23"/>
      <c r="AW1373" s="23"/>
      <c r="AX1373" s="23"/>
      <c r="AY1373" s="23"/>
      <c r="AZ1373" s="23"/>
      <c r="BA1373" s="23"/>
      <c r="BB1373" s="23"/>
      <c r="BC1373" s="23"/>
      <c r="BD1373" s="23"/>
      <c r="BE1373" s="23"/>
      <c r="BF1373" s="23"/>
      <c r="BG1373" s="23"/>
      <c r="BH1373" s="23"/>
      <c r="BI1373" s="23"/>
      <c r="BJ1373" s="23"/>
      <c r="BK1373" s="23"/>
      <c r="BL1373" s="23"/>
      <c r="BM1373" s="23"/>
      <c r="BN1373" s="23"/>
      <c r="BO1373" s="23"/>
      <c r="BP1373" s="23"/>
      <c r="BQ1373" s="23"/>
      <c r="BR1373" s="23"/>
      <c r="BS1373" s="23"/>
      <c r="BT1373" s="23"/>
    </row>
    <row r="1374" spans="1:72" s="22" customFormat="1" x14ac:dyDescent="0.2">
      <c r="A1374" s="21"/>
      <c r="AK1374" s="23"/>
      <c r="AL1374" s="23"/>
      <c r="AM1374" s="23"/>
      <c r="AN1374" s="23"/>
      <c r="AO1374" s="23"/>
      <c r="AP1374" s="23"/>
      <c r="AQ1374" s="23"/>
      <c r="AR1374" s="23"/>
      <c r="AS1374" s="23"/>
      <c r="AT1374" s="23"/>
      <c r="AU1374" s="23"/>
      <c r="AV1374" s="23"/>
      <c r="AW1374" s="23"/>
      <c r="AX1374" s="23"/>
      <c r="AY1374" s="23"/>
      <c r="AZ1374" s="23"/>
      <c r="BA1374" s="23"/>
      <c r="BB1374" s="23"/>
      <c r="BC1374" s="23"/>
      <c r="BD1374" s="23"/>
      <c r="BE1374" s="23"/>
      <c r="BF1374" s="23"/>
      <c r="BG1374" s="23"/>
      <c r="BH1374" s="23"/>
      <c r="BI1374" s="23"/>
      <c r="BJ1374" s="23"/>
      <c r="BK1374" s="23"/>
      <c r="BL1374" s="23"/>
      <c r="BM1374" s="23"/>
      <c r="BN1374" s="23"/>
      <c r="BO1374" s="23"/>
      <c r="BP1374" s="23"/>
      <c r="BQ1374" s="23"/>
      <c r="BR1374" s="23"/>
      <c r="BS1374" s="23"/>
      <c r="BT1374" s="23"/>
    </row>
  </sheetData>
  <sheetProtection algorithmName="SHA-512" hashValue="PszWSRnUKOuI7H/SZ+Ti33e0sij3ed1H44Hmberz+e7oaj8tYQ0tw6cxgaFaFC7j/ladux4QeuRT58nNNgDuXg==" saltValue="MQn49dEOmndmwfNlfItTMQ==" spinCount="100000" insertRows="0"/>
  <mergeCells count="295">
    <mergeCell ref="D2:AH3"/>
    <mergeCell ref="D4:AH4"/>
    <mergeCell ref="B2:C4"/>
    <mergeCell ref="B6:E6"/>
    <mergeCell ref="F6:AJ6"/>
    <mergeCell ref="A70:A71"/>
    <mergeCell ref="R75:T75"/>
    <mergeCell ref="R76:T76"/>
    <mergeCell ref="R77:T77"/>
    <mergeCell ref="Y57:AC57"/>
    <mergeCell ref="AD57:AH57"/>
    <mergeCell ref="Y65:AC65"/>
    <mergeCell ref="AD65:AH65"/>
    <mergeCell ref="AC24:AJ24"/>
    <mergeCell ref="B25:M25"/>
    <mergeCell ref="N25:AB25"/>
    <mergeCell ref="AC25:AJ25"/>
    <mergeCell ref="AJ66:AJ67"/>
    <mergeCell ref="AI66:AI67"/>
    <mergeCell ref="J63:N63"/>
    <mergeCell ref="B66:I67"/>
    <mergeCell ref="AJ58:AJ59"/>
    <mergeCell ref="AJ60:AJ61"/>
    <mergeCell ref="AJ62:AJ63"/>
    <mergeCell ref="R78:T78"/>
    <mergeCell ref="R79:T79"/>
    <mergeCell ref="R80:T80"/>
    <mergeCell ref="A56:A57"/>
    <mergeCell ref="A58:A59"/>
    <mergeCell ref="A60:A61"/>
    <mergeCell ref="A62:A63"/>
    <mergeCell ref="A64:A65"/>
    <mergeCell ref="A66:A67"/>
    <mergeCell ref="A68:A69"/>
    <mergeCell ref="B75:I75"/>
    <mergeCell ref="B76:I76"/>
    <mergeCell ref="B77:I77"/>
    <mergeCell ref="T65:X65"/>
    <mergeCell ref="U76:V76"/>
    <mergeCell ref="U77:V77"/>
    <mergeCell ref="U78:V78"/>
    <mergeCell ref="U79:V79"/>
    <mergeCell ref="U80:V80"/>
    <mergeCell ref="J75:Q75"/>
    <mergeCell ref="T71:X71"/>
    <mergeCell ref="J79:Q79"/>
    <mergeCell ref="J77:Q77"/>
    <mergeCell ref="B56:I57"/>
    <mergeCell ref="U81:V81"/>
    <mergeCell ref="U82:V82"/>
    <mergeCell ref="W75:AD75"/>
    <mergeCell ref="W76:AD76"/>
    <mergeCell ref="W77:AD77"/>
    <mergeCell ref="W78:AD78"/>
    <mergeCell ref="W79:AD79"/>
    <mergeCell ref="W80:AD80"/>
    <mergeCell ref="O43:R43"/>
    <mergeCell ref="S43:Z43"/>
    <mergeCell ref="AA43:AG43"/>
    <mergeCell ref="S50:Z50"/>
    <mergeCell ref="W81:AD81"/>
    <mergeCell ref="W82:AD82"/>
    <mergeCell ref="AE76:AG76"/>
    <mergeCell ref="AE75:AG75"/>
    <mergeCell ref="AE77:AG77"/>
    <mergeCell ref="AE78:AG78"/>
    <mergeCell ref="AE79:AG79"/>
    <mergeCell ref="AE80:AG80"/>
    <mergeCell ref="AE81:AG81"/>
    <mergeCell ref="AE82:AG82"/>
    <mergeCell ref="R81:T81"/>
    <mergeCell ref="R82:T82"/>
    <mergeCell ref="J82:Q82"/>
    <mergeCell ref="J80:Q80"/>
    <mergeCell ref="J81:Q81"/>
    <mergeCell ref="J78:Q78"/>
    <mergeCell ref="B18:M18"/>
    <mergeCell ref="N18:AB18"/>
    <mergeCell ref="AC18:AJ18"/>
    <mergeCell ref="B22:M22"/>
    <mergeCell ref="N22:AB22"/>
    <mergeCell ref="AC22:AJ22"/>
    <mergeCell ref="B23:M23"/>
    <mergeCell ref="N23:AB23"/>
    <mergeCell ref="AC23:AJ23"/>
    <mergeCell ref="N21:AB21"/>
    <mergeCell ref="AC21:AJ21"/>
    <mergeCell ref="B19:M19"/>
    <mergeCell ref="N19:AB19"/>
    <mergeCell ref="AC19:AJ19"/>
    <mergeCell ref="B20:M20"/>
    <mergeCell ref="N20:AB20"/>
    <mergeCell ref="AC20:AJ20"/>
    <mergeCell ref="B21:M21"/>
    <mergeCell ref="B24:M24"/>
    <mergeCell ref="N24:AB24"/>
    <mergeCell ref="B52:AJ52"/>
    <mergeCell ref="O54:S54"/>
    <mergeCell ref="T54:X54"/>
    <mergeCell ref="B58:I59"/>
    <mergeCell ref="AJ64:AJ65"/>
    <mergeCell ref="B64:I65"/>
    <mergeCell ref="J57:N57"/>
    <mergeCell ref="J67:N67"/>
    <mergeCell ref="T57:X57"/>
    <mergeCell ref="J65:N65"/>
    <mergeCell ref="B54:I55"/>
    <mergeCell ref="B60:I61"/>
    <mergeCell ref="B62:I63"/>
    <mergeCell ref="J54:N54"/>
    <mergeCell ref="Y59:AC59"/>
    <mergeCell ref="AD59:AH59"/>
    <mergeCell ref="J61:N61"/>
    <mergeCell ref="AJ54:AJ55"/>
    <mergeCell ref="Y67:AC67"/>
    <mergeCell ref="J59:N59"/>
    <mergeCell ref="AJ70:AJ71"/>
    <mergeCell ref="B82:I82"/>
    <mergeCell ref="B74:AJ74"/>
    <mergeCell ref="B81:I81"/>
    <mergeCell ref="B80:I80"/>
    <mergeCell ref="B73:AJ73"/>
    <mergeCell ref="J71:N71"/>
    <mergeCell ref="J76:Q76"/>
    <mergeCell ref="B78:I78"/>
    <mergeCell ref="B79:I79"/>
    <mergeCell ref="Y71:AC71"/>
    <mergeCell ref="B72:AJ72"/>
    <mergeCell ref="AH75:AI75"/>
    <mergeCell ref="AH76:AI76"/>
    <mergeCell ref="AH77:AI77"/>
    <mergeCell ref="AH82:AI82"/>
    <mergeCell ref="AH81:AI81"/>
    <mergeCell ref="AH80:AI80"/>
    <mergeCell ref="AH78:AI78"/>
    <mergeCell ref="AD71:AH71"/>
    <mergeCell ref="O71:S71"/>
    <mergeCell ref="AI70:AI71"/>
    <mergeCell ref="B70:I71"/>
    <mergeCell ref="U75:V75"/>
    <mergeCell ref="AH79:AI79"/>
    <mergeCell ref="AL26:AZ26"/>
    <mergeCell ref="T67:X67"/>
    <mergeCell ref="AH44:AI44"/>
    <mergeCell ref="B44:E44"/>
    <mergeCell ref="B43:E43"/>
    <mergeCell ref="AH43:AI43"/>
    <mergeCell ref="F42:G42"/>
    <mergeCell ref="H42:I42"/>
    <mergeCell ref="J42:N42"/>
    <mergeCell ref="O42:R42"/>
    <mergeCell ref="S42:Z42"/>
    <mergeCell ref="AA42:AG42"/>
    <mergeCell ref="F43:G43"/>
    <mergeCell ref="H43:I43"/>
    <mergeCell ref="J43:N43"/>
    <mergeCell ref="O65:S65"/>
    <mergeCell ref="H49:I49"/>
    <mergeCell ref="O48:R48"/>
    <mergeCell ref="S48:Z48"/>
    <mergeCell ref="AA48:AG48"/>
    <mergeCell ref="F47:G47"/>
    <mergeCell ref="H47:I47"/>
    <mergeCell ref="J47:N47"/>
    <mergeCell ref="B7:AJ7"/>
    <mergeCell ref="B12:AJ12"/>
    <mergeCell ref="B16:AJ16"/>
    <mergeCell ref="B11:E11"/>
    <mergeCell ref="B13:E15"/>
    <mergeCell ref="F11:AJ11"/>
    <mergeCell ref="F13:AJ13"/>
    <mergeCell ref="AA14:AJ14"/>
    <mergeCell ref="F14:O14"/>
    <mergeCell ref="F15:O15"/>
    <mergeCell ref="P14:Z14"/>
    <mergeCell ref="B8:AJ8"/>
    <mergeCell ref="B9:AJ9"/>
    <mergeCell ref="B46:E46"/>
    <mergeCell ref="B45:E45"/>
    <mergeCell ref="B49:E49"/>
    <mergeCell ref="B48:E48"/>
    <mergeCell ref="B51:AJ51"/>
    <mergeCell ref="B50:E50"/>
    <mergeCell ref="O57:S57"/>
    <mergeCell ref="AI58:AI59"/>
    <mergeCell ref="AA15:AJ15"/>
    <mergeCell ref="B34:U34"/>
    <mergeCell ref="V34:AA34"/>
    <mergeCell ref="AB34:AJ34"/>
    <mergeCell ref="B35:U35"/>
    <mergeCell ref="V35:AA35"/>
    <mergeCell ref="AB35:AJ35"/>
    <mergeCell ref="B27:AJ27"/>
    <mergeCell ref="B26:AJ26"/>
    <mergeCell ref="B28:AJ28"/>
    <mergeCell ref="B17:AJ17"/>
    <mergeCell ref="B29:U29"/>
    <mergeCell ref="V29:AA29"/>
    <mergeCell ref="AB29:AJ29"/>
    <mergeCell ref="B30:U30"/>
    <mergeCell ref="V30:AA30"/>
    <mergeCell ref="AB30:AJ30"/>
    <mergeCell ref="P15:Z15"/>
    <mergeCell ref="H48:I48"/>
    <mergeCell ref="J48:N48"/>
    <mergeCell ref="BA26:BS26"/>
    <mergeCell ref="F41:AJ41"/>
    <mergeCell ref="B36:U36"/>
    <mergeCell ref="V36:AA36"/>
    <mergeCell ref="AB36:AJ36"/>
    <mergeCell ref="B37:U37"/>
    <mergeCell ref="V37:AA37"/>
    <mergeCell ref="AB37:AJ37"/>
    <mergeCell ref="B38:AJ38"/>
    <mergeCell ref="B39:AJ39"/>
    <mergeCell ref="B41:E42"/>
    <mergeCell ref="B40:AJ40"/>
    <mergeCell ref="AH42:AI42"/>
    <mergeCell ref="B31:U31"/>
    <mergeCell ref="V31:AA31"/>
    <mergeCell ref="AB31:AJ31"/>
    <mergeCell ref="B32:U32"/>
    <mergeCell ref="V32:AA32"/>
    <mergeCell ref="AB32:AJ32"/>
    <mergeCell ref="B33:U33"/>
    <mergeCell ref="V33:AA33"/>
    <mergeCell ref="AB33:AJ33"/>
    <mergeCell ref="AH45:AI45"/>
    <mergeCell ref="AH46:AI46"/>
    <mergeCell ref="F45:G45"/>
    <mergeCell ref="F44:G44"/>
    <mergeCell ref="H44:I44"/>
    <mergeCell ref="J44:N44"/>
    <mergeCell ref="O44:R44"/>
    <mergeCell ref="S44:Z44"/>
    <mergeCell ref="AA44:AG44"/>
    <mergeCell ref="H45:I45"/>
    <mergeCell ref="J45:N45"/>
    <mergeCell ref="O45:R45"/>
    <mergeCell ref="S45:Z45"/>
    <mergeCell ref="AA45:AG45"/>
    <mergeCell ref="F46:G46"/>
    <mergeCell ref="H46:I46"/>
    <mergeCell ref="J46:N46"/>
    <mergeCell ref="O46:R46"/>
    <mergeCell ref="S46:Z46"/>
    <mergeCell ref="AA46:AG46"/>
    <mergeCell ref="B68:I69"/>
    <mergeCell ref="AI68:AI69"/>
    <mergeCell ref="AH48:AI48"/>
    <mergeCell ref="F49:G49"/>
    <mergeCell ref="B53:AJ53"/>
    <mergeCell ref="B47:E47"/>
    <mergeCell ref="AJ68:AJ69"/>
    <mergeCell ref="J69:N69"/>
    <mergeCell ref="O69:S69"/>
    <mergeCell ref="T69:X69"/>
    <mergeCell ref="Y69:AC69"/>
    <mergeCell ref="AD69:AH69"/>
    <mergeCell ref="F50:G50"/>
    <mergeCell ref="H50:I50"/>
    <mergeCell ref="J50:N50"/>
    <mergeCell ref="O50:R50"/>
    <mergeCell ref="J49:N49"/>
    <mergeCell ref="O49:R49"/>
    <mergeCell ref="S49:Z49"/>
    <mergeCell ref="AA49:AG49"/>
    <mergeCell ref="AH49:AI49"/>
    <mergeCell ref="AH50:AI50"/>
    <mergeCell ref="O59:S59"/>
    <mergeCell ref="F48:G48"/>
    <mergeCell ref="O47:R47"/>
    <mergeCell ref="S47:Z47"/>
    <mergeCell ref="AA47:AG47"/>
    <mergeCell ref="AI62:AI63"/>
    <mergeCell ref="AI60:AI61"/>
    <mergeCell ref="AD61:AH61"/>
    <mergeCell ref="AI56:AI57"/>
    <mergeCell ref="AD67:AH67"/>
    <mergeCell ref="AJ56:AJ57"/>
    <mergeCell ref="AI64:AI65"/>
    <mergeCell ref="AI54:AI55"/>
    <mergeCell ref="AH47:AI47"/>
    <mergeCell ref="O67:S67"/>
    <mergeCell ref="AA50:AG50"/>
    <mergeCell ref="Y54:AC54"/>
    <mergeCell ref="AD54:AH54"/>
    <mergeCell ref="O63:S63"/>
    <mergeCell ref="T63:X63"/>
    <mergeCell ref="Y63:AC63"/>
    <mergeCell ref="AD63:AH63"/>
    <mergeCell ref="O61:S61"/>
    <mergeCell ref="T61:X61"/>
    <mergeCell ref="Y61:AC61"/>
    <mergeCell ref="T59:X59"/>
  </mergeCells>
  <conditionalFormatting sqref="AI56">
    <cfRule type="cellIs" dxfId="18" priority="30" operator="greaterThanOrEqual">
      <formula>3.5</formula>
    </cfRule>
  </conditionalFormatting>
  <conditionalFormatting sqref="AI58">
    <cfRule type="cellIs" dxfId="17" priority="20" operator="greaterThanOrEqual">
      <formula>3.5</formula>
    </cfRule>
  </conditionalFormatting>
  <conditionalFormatting sqref="AI60">
    <cfRule type="cellIs" dxfId="16" priority="18" operator="greaterThanOrEqual">
      <formula>3.5</formula>
    </cfRule>
  </conditionalFormatting>
  <conditionalFormatting sqref="AI62">
    <cfRule type="cellIs" dxfId="15" priority="16" operator="greaterThanOrEqual">
      <formula>3.5</formula>
    </cfRule>
  </conditionalFormatting>
  <conditionalFormatting sqref="AI64">
    <cfRule type="cellIs" dxfId="14" priority="14" operator="greaterThanOrEqual">
      <formula>3.5</formula>
    </cfRule>
  </conditionalFormatting>
  <conditionalFormatting sqref="AI66 AI68">
    <cfRule type="cellIs" dxfId="13" priority="12" operator="greaterThanOrEqual">
      <formula>3.5</formula>
    </cfRule>
  </conditionalFormatting>
  <conditionalFormatting sqref="AI70">
    <cfRule type="cellIs" dxfId="12" priority="10" operator="greaterThanOrEqual">
      <formula>3.5</formula>
    </cfRule>
  </conditionalFormatting>
  <conditionalFormatting sqref="AJ56:AJ67 AJ70:AJ71">
    <cfRule type="containsText" dxfId="11" priority="7" operator="containsText" text="Si">
      <formula>NOT(ISERROR(SEARCH("Si",AJ56)))</formula>
    </cfRule>
  </conditionalFormatting>
  <conditionalFormatting sqref="AJ56:AJ57">
    <cfRule type="containsText" dxfId="10" priority="6" operator="containsText" text="No">
      <formula>NOT(ISERROR(SEARCH("No",AJ56)))</formula>
    </cfRule>
  </conditionalFormatting>
  <conditionalFormatting sqref="AJ58:AJ67 AJ70:AJ71">
    <cfRule type="containsText" dxfId="9" priority="5" operator="containsText" text="No">
      <formula>NOT(ISERROR(SEARCH("No",AJ58)))</formula>
    </cfRule>
  </conditionalFormatting>
  <conditionalFormatting sqref="AJ68:AJ69">
    <cfRule type="containsText" dxfId="8" priority="2" operator="containsText" text="Si">
      <formula>NOT(ISERROR(SEARCH("Si",AJ68)))</formula>
    </cfRule>
  </conditionalFormatting>
  <conditionalFormatting sqref="AJ68:AJ69">
    <cfRule type="containsText" dxfId="7" priority="1" operator="containsText" text="No">
      <formula>NOT(ISERROR(SEARCH("No",AJ68)))</formula>
    </cfRule>
  </conditionalFormatting>
  <dataValidations count="6">
    <dataValidation type="list" allowBlank="1" showInputMessage="1" showErrorMessage="1" sqref="J68:AH68 J58:AH58 J60:AH60 J62:AH62 J64:AH64 J66:AH66 J70:AH70 J56:AH56" xr:uid="{00000000-0002-0000-0100-000000000000}">
      <formula1>Números</formula1>
    </dataValidation>
    <dataValidation type="list" allowBlank="1" showInputMessage="1" showErrorMessage="1" sqref="AJ43:AJ50" xr:uid="{00000000-0002-0000-0100-000001000000}">
      <formula1>Tipo</formula1>
    </dataValidation>
    <dataValidation type="list" allowBlank="1" showInputMessage="1" showErrorMessage="1" sqref="V30:Z37 AH76:AI82" xr:uid="{00000000-0002-0000-0100-000002000000}">
      <formula1>Periodicidad</formula1>
    </dataValidation>
    <dataValidation type="list" allowBlank="1" showInputMessage="1" showErrorMessage="1" sqref="AH43:AH50" xr:uid="{00000000-0002-0000-0100-000003000000}">
      <formula1>Naturaleza</formula1>
    </dataValidation>
    <dataValidation type="list" allowBlank="1" showInputMessage="1" showErrorMessage="1" sqref="F43:G50" xr:uid="{00000000-0002-0000-0100-000004000000}">
      <formula1>Unidad</formula1>
    </dataValidation>
    <dataValidation type="list" allowBlank="1" showInputMessage="1" showErrorMessage="1" sqref="AJ56:AJ71" xr:uid="{00000000-0002-0000-0100-000005000000}">
      <formula1>Seleccionado</formula1>
    </dataValidation>
  </dataValidations>
  <printOptions horizontalCentered="1" verticalCentered="1"/>
  <pageMargins left="0" right="0" top="0" bottom="0" header="0.11811023622047245" footer="0.11811023622047245"/>
  <pageSetup scale="23" fitToWidth="0" orientation="portrait" r:id="rId1"/>
  <ignoredErrors>
    <ignoredError sqref="J57:AC57 J59:AC59" formulaRange="1"/>
    <ignoredError sqref="B76:I82 R76:T82 U76:V82 X76:AD76 W77:AD82 W76 W83:AD83 J76:Q76 J77:Q8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9" stopIfTrue="1" operator="containsText" id="{DA256B91-28AB-4155-8498-65EBFEE33969}">
            <xm:f>NOT(ISERROR(SEARCH("-",AI56)))</xm:f>
            <xm:f>"-"</xm:f>
            <x14:dxf>
              <fill>
                <patternFill>
                  <bgColor theme="8" tint="0.79998168889431442"/>
                </patternFill>
              </fill>
            </x14:dxf>
          </x14:cfRule>
          <xm:sqref>AI56:AI57</xm:sqref>
        </x14:conditionalFormatting>
        <x14:conditionalFormatting xmlns:xm="http://schemas.microsoft.com/office/excel/2006/main">
          <x14:cfRule type="containsText" priority="19" stopIfTrue="1" operator="containsText" id="{627603F7-6F14-4E2B-A4CF-B44257E93E5D}">
            <xm:f>NOT(ISERROR(SEARCH("-",AI58)))</xm:f>
            <xm:f>"-"</xm:f>
            <x14:dxf>
              <fill>
                <patternFill>
                  <bgColor theme="8" tint="0.79998168889431442"/>
                </patternFill>
              </fill>
            </x14:dxf>
          </x14:cfRule>
          <xm:sqref>AI58:AI59</xm:sqref>
        </x14:conditionalFormatting>
        <x14:conditionalFormatting xmlns:xm="http://schemas.microsoft.com/office/excel/2006/main">
          <x14:cfRule type="containsText" priority="17" stopIfTrue="1" operator="containsText" id="{9A81F46B-DC02-4DAF-B301-6C32D7274CEF}">
            <xm:f>NOT(ISERROR(SEARCH("-",AI60)))</xm:f>
            <xm:f>"-"</xm:f>
            <x14:dxf>
              <fill>
                <patternFill>
                  <bgColor theme="8" tint="0.79998168889431442"/>
                </patternFill>
              </fill>
            </x14:dxf>
          </x14:cfRule>
          <xm:sqref>AI60:AI61</xm:sqref>
        </x14:conditionalFormatting>
        <x14:conditionalFormatting xmlns:xm="http://schemas.microsoft.com/office/excel/2006/main">
          <x14:cfRule type="containsText" priority="15" stopIfTrue="1" operator="containsText" id="{987AF360-9F62-4362-8837-329243779321}">
            <xm:f>NOT(ISERROR(SEARCH("-",AI62)))</xm:f>
            <xm:f>"-"</xm:f>
            <x14:dxf>
              <fill>
                <patternFill>
                  <bgColor theme="8" tint="0.79998168889431442"/>
                </patternFill>
              </fill>
            </x14:dxf>
          </x14:cfRule>
          <xm:sqref>AI62:AI63</xm:sqref>
        </x14:conditionalFormatting>
        <x14:conditionalFormatting xmlns:xm="http://schemas.microsoft.com/office/excel/2006/main">
          <x14:cfRule type="containsText" priority="13" stopIfTrue="1" operator="containsText" id="{D7C65376-0671-4E9E-9F11-A6263E5589AD}">
            <xm:f>NOT(ISERROR(SEARCH("-",AI64)))</xm:f>
            <xm:f>"-"</xm:f>
            <x14:dxf>
              <fill>
                <patternFill>
                  <bgColor theme="8" tint="0.79998168889431442"/>
                </patternFill>
              </fill>
            </x14:dxf>
          </x14:cfRule>
          <xm:sqref>AI64:AI65</xm:sqref>
        </x14:conditionalFormatting>
        <x14:conditionalFormatting xmlns:xm="http://schemas.microsoft.com/office/excel/2006/main">
          <x14:cfRule type="containsText" priority="11" stopIfTrue="1" operator="containsText" id="{31AD8E65-1328-4CE2-93BA-E37400FFAAF7}">
            <xm:f>NOT(ISERROR(SEARCH("-",AI66)))</xm:f>
            <xm:f>"-"</xm:f>
            <x14:dxf>
              <fill>
                <patternFill>
                  <bgColor theme="8" tint="0.79998168889431442"/>
                </patternFill>
              </fill>
            </x14:dxf>
          </x14:cfRule>
          <xm:sqref>AI66:AI69</xm:sqref>
        </x14:conditionalFormatting>
        <x14:conditionalFormatting xmlns:xm="http://schemas.microsoft.com/office/excel/2006/main">
          <x14:cfRule type="containsText" priority="9" stopIfTrue="1" operator="containsText" id="{B005B326-9C61-4C80-9164-251992649E3E}">
            <xm:f>NOT(ISERROR(SEARCH("-",AI70)))</xm:f>
            <xm:f>"-"</xm:f>
            <x14:dxf>
              <fill>
                <patternFill>
                  <bgColor theme="8" tint="0.79998168889431442"/>
                </patternFill>
              </fill>
            </x14:dxf>
          </x14:cfRule>
          <xm:sqref>AI70:AI71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Validadores!$G$2:$G$5</xm:f>
          </x14:formula1>
          <xm:sqref>AJ76:AJ82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election activeCell="G4" sqref="G4"/>
    </sheetView>
  </sheetViews>
  <sheetFormatPr baseColWidth="10" defaultRowHeight="15" x14ac:dyDescent="0.25"/>
  <cols>
    <col min="1" max="1" width="14.28515625" bestFit="1" customWidth="1"/>
    <col min="2" max="2" width="16.85546875" customWidth="1"/>
    <col min="4" max="4" width="17.28515625" bestFit="1" customWidth="1"/>
    <col min="5" max="5" width="19.5703125" bestFit="1" customWidth="1"/>
    <col min="6" max="6" width="16.42578125" customWidth="1"/>
  </cols>
  <sheetData>
    <row r="1" spans="1:7" x14ac:dyDescent="0.25">
      <c r="A1" s="13" t="s">
        <v>35</v>
      </c>
      <c r="B1" s="13" t="s">
        <v>31</v>
      </c>
      <c r="C1" s="13" t="s">
        <v>34</v>
      </c>
      <c r="D1" s="13" t="s">
        <v>33</v>
      </c>
      <c r="E1" s="14" t="s">
        <v>40</v>
      </c>
      <c r="F1" s="14" t="s">
        <v>50</v>
      </c>
      <c r="G1" s="14" t="s">
        <v>183</v>
      </c>
    </row>
    <row r="2" spans="1:7" x14ac:dyDescent="0.25">
      <c r="A2" s="8">
        <v>1</v>
      </c>
      <c r="B2" s="9" t="s">
        <v>4</v>
      </c>
      <c r="C2" s="9" t="s">
        <v>9</v>
      </c>
      <c r="D2" s="10" t="s">
        <v>42</v>
      </c>
      <c r="E2" s="17" t="s">
        <v>38</v>
      </c>
      <c r="F2" s="19" t="s">
        <v>64</v>
      </c>
      <c r="G2" s="17" t="s">
        <v>184</v>
      </c>
    </row>
    <row r="3" spans="1:7" x14ac:dyDescent="0.25">
      <c r="A3" s="8">
        <v>2</v>
      </c>
      <c r="B3" s="9" t="s">
        <v>8</v>
      </c>
      <c r="C3" s="9" t="s">
        <v>10</v>
      </c>
      <c r="D3" s="10" t="s">
        <v>43</v>
      </c>
      <c r="E3" s="17" t="s">
        <v>39</v>
      </c>
      <c r="F3" s="19" t="s">
        <v>65</v>
      </c>
      <c r="G3" s="17" t="s">
        <v>185</v>
      </c>
    </row>
    <row r="4" spans="1:7" x14ac:dyDescent="0.25">
      <c r="A4" s="8">
        <v>3</v>
      </c>
      <c r="B4" s="9" t="s">
        <v>5</v>
      </c>
      <c r="C4" s="9" t="s">
        <v>11</v>
      </c>
      <c r="D4" s="10" t="s">
        <v>44</v>
      </c>
      <c r="E4" s="17" t="s">
        <v>59</v>
      </c>
      <c r="F4" s="20" t="s">
        <v>66</v>
      </c>
      <c r="G4" s="17" t="s">
        <v>186</v>
      </c>
    </row>
    <row r="5" spans="1:7" x14ac:dyDescent="0.25">
      <c r="A5" s="8">
        <v>4</v>
      </c>
      <c r="B5" s="9" t="s">
        <v>22</v>
      </c>
      <c r="C5" s="9" t="s">
        <v>32</v>
      </c>
      <c r="D5" s="10" t="s">
        <v>45</v>
      </c>
      <c r="E5" s="18"/>
      <c r="F5" s="20" t="s">
        <v>67</v>
      </c>
    </row>
    <row r="6" spans="1:7" x14ac:dyDescent="0.25">
      <c r="A6" s="8">
        <v>5</v>
      </c>
      <c r="B6" s="9" t="s">
        <v>6</v>
      </c>
      <c r="C6" s="9" t="s">
        <v>12</v>
      </c>
      <c r="D6" s="10" t="s">
        <v>46</v>
      </c>
      <c r="E6" s="18"/>
      <c r="F6" s="20" t="s">
        <v>68</v>
      </c>
    </row>
    <row r="7" spans="1:7" x14ac:dyDescent="0.25">
      <c r="A7" s="9"/>
      <c r="B7" s="9" t="s">
        <v>7</v>
      </c>
      <c r="C7" s="11"/>
      <c r="D7" s="10"/>
      <c r="E7" s="18"/>
      <c r="F7" s="19" t="s">
        <v>69</v>
      </c>
    </row>
    <row r="8" spans="1:7" x14ac:dyDescent="0.25">
      <c r="F8" s="20" t="s">
        <v>70</v>
      </c>
    </row>
    <row r="9" spans="1:7" x14ac:dyDescent="0.25">
      <c r="F9" s="20" t="s">
        <v>79</v>
      </c>
    </row>
    <row r="10" spans="1:7" x14ac:dyDescent="0.25">
      <c r="F10" s="20" t="s">
        <v>51</v>
      </c>
    </row>
    <row r="11" spans="1:7" x14ac:dyDescent="0.25">
      <c r="F11" s="2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showGridLines="0" zoomScale="110" zoomScaleNormal="110" workbookViewId="0">
      <selection activeCell="B4" sqref="B4"/>
    </sheetView>
  </sheetViews>
  <sheetFormatPr baseColWidth="10" defaultColWidth="81" defaultRowHeight="15" x14ac:dyDescent="0.25"/>
  <cols>
    <col min="1" max="1" width="36" style="2" customWidth="1"/>
    <col min="2" max="2" width="118.85546875" style="1" customWidth="1"/>
    <col min="3" max="16384" width="81" style="1"/>
  </cols>
  <sheetData>
    <row r="1" spans="1:2" ht="6.75" customHeight="1" x14ac:dyDescent="0.25"/>
    <row r="2" spans="1:2" ht="42.75" x14ac:dyDescent="0.25">
      <c r="A2" s="3" t="s">
        <v>14</v>
      </c>
      <c r="B2" s="7" t="s">
        <v>85</v>
      </c>
    </row>
    <row r="3" spans="1:2" ht="28.5" x14ac:dyDescent="0.25">
      <c r="A3" s="4" t="s">
        <v>13</v>
      </c>
      <c r="B3" s="7" t="s">
        <v>15</v>
      </c>
    </row>
    <row r="4" spans="1:2" ht="57" x14ac:dyDescent="0.25">
      <c r="A4" s="5" t="s">
        <v>16</v>
      </c>
      <c r="B4" s="7" t="s">
        <v>17</v>
      </c>
    </row>
    <row r="5" spans="1:2" ht="42.75" x14ac:dyDescent="0.25">
      <c r="A5" s="5" t="s">
        <v>18</v>
      </c>
      <c r="B5" s="7" t="s">
        <v>19</v>
      </c>
    </row>
    <row r="6" spans="1:2" ht="85.5" x14ac:dyDescent="0.25">
      <c r="A6" s="6" t="s">
        <v>20</v>
      </c>
      <c r="B6" s="7" t="s">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Instructivo</vt:lpstr>
      <vt:lpstr>Revisión</vt:lpstr>
      <vt:lpstr>Validadores</vt:lpstr>
      <vt:lpstr>Clasificación</vt:lpstr>
      <vt:lpstr>Clasificación!_ftn1</vt:lpstr>
      <vt:lpstr>Clasificación!_ftnref1</vt:lpstr>
      <vt:lpstr>Revisión!Área_de_impresión</vt:lpstr>
      <vt:lpstr>Naturaleza</vt:lpstr>
      <vt:lpstr>Números</vt:lpstr>
      <vt:lpstr>Periodicidad</vt:lpstr>
      <vt:lpstr>Seleccionado</vt:lpstr>
      <vt:lpstr>Tipo</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Trujillo</dc:creator>
  <cp:lastModifiedBy>Johanna</cp:lastModifiedBy>
  <cp:lastPrinted>2021-07-19T15:33:57Z</cp:lastPrinted>
  <dcterms:created xsi:type="dcterms:W3CDTF">2016-11-15T16:45:14Z</dcterms:created>
  <dcterms:modified xsi:type="dcterms:W3CDTF">2022-01-14T21:14:28Z</dcterms:modified>
</cp:coreProperties>
</file>