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" l="1"/>
  <c r="C6" i="2" s="1"/>
  <c r="C7" i="2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<sst xmlns="http://schemas.openxmlformats.org/spreadsheetml/2006/main" count="399" uniqueCount="173">
  <si>
    <t xml:space="preserve">DESPACHO JUDICIAL </t>
  </si>
  <si>
    <t xml:space="preserve">RADICADO </t>
  </si>
  <si>
    <t xml:space="preserve">ABOGADA A CARGO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</si>
  <si>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</si>
  <si>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</si>
  <si>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</si>
  <si>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</si>
  <si>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</si>
  <si>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</si>
  <si>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</si>
  <si>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</si>
  <si>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</si>
  <si>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</si>
  <si>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</si>
  <si>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</si>
  <si>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</si>
  <si>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</si>
  <si>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</si>
  <si>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</si>
  <si>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</si>
  <si>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</si>
  <si>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</si>
  <si>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</si>
  <si>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</si>
  <si>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</si>
  <si>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</si>
  <si>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</si>
  <si>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</si>
  <si>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</si>
  <si>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</si>
  <si>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</si>
  <si>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</si>
  <si>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</si>
  <si>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</si>
  <si>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</si>
  <si>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</si>
  <si>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</si>
  <si>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</si>
  <si>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</si>
  <si>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</si>
  <si>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</si>
  <si>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</si>
  <si>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</si>
  <si>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</si>
  <si>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</si>
  <si>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</si>
  <si>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</si>
  <si>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</si>
  <si>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</si>
  <si>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</si>
  <si>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</si>
  <si>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</si>
  <si>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</si>
  <si>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</si>
  <si>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</si>
  <si>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</si>
  <si>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</si>
  <si>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</si>
  <si>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</si>
  <si>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</si>
  <si>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</si>
  <si>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</si>
  <si>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</si>
  <si>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</si>
  <si>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</si>
  <si>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</si>
  <si>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</si>
  <si>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LUZ ANGELA CARDOSO BRAVO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</si>
  <si>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</si>
  <si>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</si>
  <si>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</si>
  <si>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</si>
  <si>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</si>
  <si>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</si>
  <si>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</si>
  <si>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</si>
  <si>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</si>
  <si>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</si>
  <si>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</si>
  <si>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</si>
  <si>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</si>
  <si>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 xml:space="preserve">SECRETARÍA DE EDUCACIÓN </t>
  </si>
  <si>
    <t>SECRETARÍA JURÍDICA</t>
  </si>
  <si>
    <t>AL DESPACHO PARA FALLO</t>
  </si>
  <si>
    <t>JUZGADO 35 ADMNISTRATIVO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</si>
  <si>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</si>
  <si>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</si>
  <si>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</si>
  <si>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</si>
  <si>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</si>
  <si>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RICARDO TOVAR GARZÓN</t>
  </si>
  <si>
    <t>11001333603520200000300</t>
  </si>
  <si>
    <t>11001333400320180033100</t>
  </si>
  <si>
    <t>11001333501520190042700</t>
  </si>
  <si>
    <t>110013336033201800161000</t>
  </si>
  <si>
    <t>25000231500020050234501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</si>
  <si>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</si>
  <si>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</si>
  <si>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</si>
  <si>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</si>
  <si>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</si>
  <si>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</si>
  <si>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</si>
  <si>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</si>
  <si>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25000232600020070066101</t>
  </si>
  <si>
    <t>ACCIÓN DE REPETICIÓN</t>
  </si>
  <si>
    <t>SECRETARÍA DE EDUCACIÓN</t>
  </si>
  <si>
    <t>11001333603820190018100</t>
  </si>
  <si>
    <t>MARÍA ELSA MARTÍNEZ SUESCUN Y OTROS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</si>
  <si>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</si>
  <si>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</si>
  <si>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</si>
  <si>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</si>
  <si>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</si>
  <si>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</si>
  <si>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</si>
  <si>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 JUZGADO 35 ADMINISTRATIVO </t>
  </si>
  <si>
    <t xml:space="preserve">JUZGADO 38 ADMINISTRATIVO </t>
  </si>
  <si>
    <t>.</t>
  </si>
  <si>
    <t>ENTERRITORIO</t>
  </si>
  <si>
    <t>11001031500020200398000</t>
  </si>
  <si>
    <t>RECURSO EXTRAORDINARIO DE REVISIÓN</t>
  </si>
  <si>
    <t>SECRETARIA - TRASLADO EXCEPCIONES PROPUESTAS POR EL DEMANDADO SCRD</t>
  </si>
  <si>
    <t xml:space="preserve">AL DESPACHO PARA SENTENCIA </t>
  </si>
  <si>
    <t>PROXIMA FECHA VERIFICACIÓN  CUMPLIMIENTO DEL FALLO  PARA EL 1 FEBRERO DEL  2022 HORA: 2:30 P.M</t>
  </si>
  <si>
    <t>FIJA FECHA PARA LLEVAR A CABO AUDIENCIA DE QUÉ TRATA EL ARTÍCULO 180 DEL CPACA PARA EL DÍA 8 DE FEBRERO DE 2022 A LAS 10:30 AM</t>
  </si>
  <si>
    <t xml:space="preserve">JUZGADO 3 ADMIISTRATIVO DEL CIRUITO </t>
  </si>
  <si>
    <t>11001333400320200032700</t>
  </si>
  <si>
    <t>KARIN IRINA KUHFELDT SALAZAR</t>
  </si>
  <si>
    <t xml:space="preserve">AL DESPACHO PARA RESOLVER MEDIDA CAUTELAR 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</si>
  <si>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</si>
  <si>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</si>
  <si>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</si>
  <si>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</si>
  <si>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</si>
  <si>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</si>
  <si>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</si>
  <si>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11001333400520210020800</t>
  </si>
  <si>
    <t>SUS GRUPO INMOBILIARIO</t>
  </si>
  <si>
    <t>SCRD - DACP</t>
  </si>
  <si>
    <t xml:space="preserve">JUZGADO  5 ADMINISTRATIVO </t>
  </si>
  <si>
    <t>CHRISTIAN CORREA GUZMÁN</t>
  </si>
  <si>
    <t>SCRD- OFB</t>
  </si>
  <si>
    <t xml:space="preserve"> 11001333400620200012800</t>
  </si>
  <si>
    <t xml:space="preserve">JUZGADO 6 ADMINISTRATIVO 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</si>
  <si>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</si>
  <si>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</si>
  <si>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</si>
  <si>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</si>
  <si>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Juzgado 51 penal municipa de Garantías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</si>
  <si>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</si>
  <si>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</si>
  <si>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</si>
  <si>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</si>
  <si>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</si>
  <si>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</si>
  <si>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</si>
  <si>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</si>
  <si>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ANUNCIO SENTENCIA FALLO A FAVOR DE LA SCRD</t>
  </si>
  <si>
    <t>RECIBO PROVIDENCIA</t>
  </si>
  <si>
    <t>SECRETARIA - PENDIENTE RESOLVER ACUMULACIÓN</t>
  </si>
  <si>
    <t xml:space="preserve">SECRETARIA PARA INGRESAR AL DESPACHO </t>
  </si>
  <si>
    <t>REMITIDO PARA APELACIÓN</t>
  </si>
  <si>
    <t>AUTO QUE NO REPONE. NIEGA MEDIDA CAUTELAR</t>
  </si>
  <si>
    <t>TRASLADO ALEGATOS - SE PRESENTARON ALEGATOS DE CONCLUSIÓN</t>
  </si>
  <si>
    <t xml:space="preserve">DEMANDA RECHAZADA. </t>
  </si>
  <si>
    <t>AL DESPACHO PARA ADMITIR DEMANDA</t>
  </si>
  <si>
    <t xml:space="preserve">AL DESPACHO. </t>
  </si>
  <si>
    <t>11001333603520140044900  -  Tribunal 11001333603520140044902</t>
  </si>
  <si>
    <t>ADMITE RECURSO DE APELACIÓN</t>
  </si>
  <si>
    <t>NO REPONE ENVIA EN QUEJA A TRIBUNAL</t>
  </si>
  <si>
    <t>N/A</t>
  </si>
  <si>
    <t>NIDIA PIEDAD NEIRA SOSA
- MARIA SOL MANTILLA VILLAMIZAR
- NORMA CONSTANZA MUÑOZ
- CATALINA MEZA CEBALLOS.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</si>
</sst>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99000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C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 wrapText="1"/>
    </xf>
    <xf numFmtId="49" fontId="1" fillId="6" borderId="1" xfId="0" applyNumberFormat="1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2" fillId="4" borderId="1" xfId="0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6" fillId="0" borderId="0" xfId="0" applyFont="1"/>
    <xf numFmtId="0" fontId="1" fillId="7" borderId="1" xfId="0" applyFont="1" applyFill="1" applyBorder="1" applyAlignment="1">
      <alignment horizontal="justify" vertical="top" wrapText="1"/>
    </xf>
    <xf numFmtId="49" fontId="1" fillId="7" borderId="1" xfId="0" applyNumberFormat="1" applyFont="1" applyFill="1" applyBorder="1" applyAlignment="1">
      <alignment horizontal="justify" vertical="top" wrapText="1"/>
    </xf>
    <xf numFmtId="0" fontId="2" fillId="7" borderId="1" xfId="0" applyFont="1" applyFill="1" applyBorder="1"/>
    <xf numFmtId="0" fontId="2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justify" vertical="top" wrapText="1"/>
    </xf>
    <xf numFmtId="49" fontId="1" fillId="9" borderId="1" xfId="0" applyNumberFormat="1" applyFont="1" applyFill="1" applyBorder="1" applyAlignment="1">
      <alignment horizontal="justify" vertical="top" wrapText="1"/>
    </xf>
    <xf numFmtId="49" fontId="1" fillId="8" borderId="1" xfId="0" applyNumberFormat="1" applyFont="1" applyFill="1" applyBorder="1" applyAlignment="1">
      <alignment horizontal="justify" vertical="top" wrapText="1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/>
    <xf numFmtId="0" fontId="2" fillId="8" borderId="1" xfId="0" applyFont="1" applyFill="1" applyBorder="1" applyAlignment="1">
      <alignment wrapText="1"/>
    </xf>
    <xf numFmtId="0" fontId="1" fillId="9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wrapText="1"/>
    </xf>
    <xf numFmtId="0" fontId="0" fillId="8" borderId="1" xfId="0" applyFill="1" applyBorder="1"/>
    <xf numFmtId="0" fontId="1" fillId="7" borderId="1" xfId="0" applyFont="1" applyFill="1" applyBorder="1" applyAlignment="1">
      <alignment horizontal="justify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55"/>
  <sheetViews>
    <sheetView tabSelected="1" topLeftCell="B2" workbookViewId="0">
      <selection activeCell="D9" sqref="D9"/>
    </sheetView>
  </sheetViews>
  <sheetFormatPr baseColWidth="10" defaultRowHeight="15" x14ac:dyDescent="0.25"/>
  <cols>
    <col min="2" max="2" width="12" customWidth="1"/>
    <col min="3" max="3" width="20.5703125" customWidth="1"/>
    <col min="4" max="4" width="24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  <col min="9" max="9" width="26.42578125" style="1" customWidth="1"/>
  </cols>
  <sheetData>
    <row r="4" spans="2:9" s="2" customFormat="1" ht="30" x14ac:dyDescent="0.25">
      <c r="B4" s="3" t="s">
        <v>103</v>
      </c>
      <c r="C4" s="3" t="s">
        <v>0</v>
      </c>
      <c r="D4" s="3" t="s">
        <v>1</v>
      </c>
      <c r="E4" s="3" t="s">
        <v>97</v>
      </c>
      <c r="F4" s="3" t="s">
        <v>5</v>
      </c>
      <c r="G4" s="3" t="s">
        <v>6</v>
      </c>
      <c r="H4" s="3" t="s">
        <v>3</v>
      </c>
      <c r="I4" s="3" t="s">
        <v>2</v>
      </c>
    </row>
    <row r="5" spans="2:9" ht="26.25" x14ac:dyDescent="0.25">
      <c r="B5" s="29">
        <v>1</v>
      </c>
      <c r="C5" s="42" t="s">
        <v>7</v>
      </c>
      <c r="D5" s="28" t="s">
        <v>8</v>
      </c>
      <c r="E5" s="28" t="s">
        <v>98</v>
      </c>
      <c r="F5" s="27" t="s">
        <v>37</v>
      </c>
      <c r="G5" s="29" t="s">
        <v>66</v>
      </c>
      <c r="H5" s="30" t="s">
        <v>68</v>
      </c>
      <c r="I5" s="30" t="s">
        <v>67</v>
      </c>
    </row>
    <row r="6" spans="2:9" ht="26.25" x14ac:dyDescent="0.25">
      <c r="B6" s="29">
        <f>B5+1</f>
        <v>2</v>
      </c>
      <c r="C6" s="42" t="s">
        <v>7</v>
      </c>
      <c r="D6" s="28" t="s">
        <v>9</v>
      </c>
      <c r="E6" s="28" t="s">
        <v>98</v>
      </c>
      <c r="F6" s="27" t="s">
        <v>38</v>
      </c>
      <c r="G6" s="29" t="s">
        <v>66</v>
      </c>
      <c r="H6" s="30" t="s">
        <v>68</v>
      </c>
      <c r="I6" s="30" t="s">
        <v>67</v>
      </c>
    </row>
    <row r="7" spans="2:9" ht="26.25" x14ac:dyDescent="0.25">
      <c r="B7" s="29">
        <f t="shared" ref="B7:B32" si="0">B6+1</f>
        <v>3</v>
      </c>
      <c r="C7" s="42" t="s">
        <v>7</v>
      </c>
      <c r="D7" s="28" t="s">
        <v>10</v>
      </c>
      <c r="E7" s="28" t="s">
        <v>98</v>
      </c>
      <c r="F7" s="27" t="s">
        <v>39</v>
      </c>
      <c r="G7" s="29" t="s">
        <v>66</v>
      </c>
      <c r="H7" s="30" t="s">
        <v>68</v>
      </c>
      <c r="I7" s="30" t="s">
        <v>67</v>
      </c>
    </row>
    <row r="8" spans="2:9" ht="38.25" x14ac:dyDescent="0.25">
      <c r="B8" s="29">
        <f t="shared" si="0"/>
        <v>4</v>
      </c>
      <c r="C8" s="42" t="s">
        <v>7</v>
      </c>
      <c r="D8" s="28" t="s">
        <v>11</v>
      </c>
      <c r="E8" s="28" t="s">
        <v>98</v>
      </c>
      <c r="F8" s="27" t="s">
        <v>40</v>
      </c>
      <c r="G8" s="29" t="s">
        <v>66</v>
      </c>
      <c r="H8" s="30" t="s">
        <v>68</v>
      </c>
      <c r="I8" s="30" t="s">
        <v>67</v>
      </c>
    </row>
    <row r="9" spans="2:9" ht="38.25" x14ac:dyDescent="0.25">
      <c r="B9" s="29">
        <f t="shared" si="0"/>
        <v>5</v>
      </c>
      <c r="C9" s="42" t="s">
        <v>7</v>
      </c>
      <c r="D9" s="28" t="s">
        <v>12</v>
      </c>
      <c r="E9" s="28" t="s">
        <v>98</v>
      </c>
      <c r="F9" s="27" t="s">
        <v>41</v>
      </c>
      <c r="G9" s="29" t="s">
        <v>66</v>
      </c>
      <c r="H9" s="30" t="s">
        <v>68</v>
      </c>
      <c r="I9" s="30" t="s">
        <v>67</v>
      </c>
    </row>
    <row r="10" spans="2:9" ht="26.25" x14ac:dyDescent="0.25">
      <c r="B10" s="29">
        <f t="shared" si="0"/>
        <v>6</v>
      </c>
      <c r="C10" s="42" t="s">
        <v>7</v>
      </c>
      <c r="D10" s="28" t="s">
        <v>13</v>
      </c>
      <c r="E10" s="28" t="s">
        <v>98</v>
      </c>
      <c r="F10" s="27" t="s">
        <v>42</v>
      </c>
      <c r="G10" s="29" t="s">
        <v>66</v>
      </c>
      <c r="H10" s="30" t="s">
        <v>68</v>
      </c>
      <c r="I10" s="30" t="s">
        <v>67</v>
      </c>
    </row>
    <row r="11" spans="2:9" ht="26.25" x14ac:dyDescent="0.25">
      <c r="B11" s="29">
        <f t="shared" si="0"/>
        <v>7</v>
      </c>
      <c r="C11" s="42" t="s">
        <v>7</v>
      </c>
      <c r="D11" s="28" t="s">
        <v>14</v>
      </c>
      <c r="E11" s="28" t="s">
        <v>98</v>
      </c>
      <c r="F11" s="27" t="s">
        <v>43</v>
      </c>
      <c r="G11" s="29" t="s">
        <v>66</v>
      </c>
      <c r="H11" s="30" t="s">
        <v>68</v>
      </c>
      <c r="I11" s="30" t="s">
        <v>67</v>
      </c>
    </row>
    <row r="12" spans="2:9" ht="26.25" x14ac:dyDescent="0.25">
      <c r="B12" s="29">
        <f t="shared" si="0"/>
        <v>8</v>
      </c>
      <c r="C12" s="42" t="s">
        <v>7</v>
      </c>
      <c r="D12" s="28" t="s">
        <v>15</v>
      </c>
      <c r="E12" s="28" t="s">
        <v>98</v>
      </c>
      <c r="F12" s="27" t="s">
        <v>44</v>
      </c>
      <c r="G12" s="29" t="s">
        <v>66</v>
      </c>
      <c r="H12" s="30" t="s">
        <v>68</v>
      </c>
      <c r="I12" s="30" t="s">
        <v>67</v>
      </c>
    </row>
    <row r="13" spans="2:9" ht="26.25" x14ac:dyDescent="0.25">
      <c r="B13" s="29">
        <f t="shared" si="0"/>
        <v>9</v>
      </c>
      <c r="C13" s="42" t="s">
        <v>7</v>
      </c>
      <c r="D13" s="28" t="s">
        <v>16</v>
      </c>
      <c r="E13" s="28" t="s">
        <v>98</v>
      </c>
      <c r="F13" s="27" t="s">
        <v>45</v>
      </c>
      <c r="G13" s="29" t="s">
        <v>66</v>
      </c>
      <c r="H13" s="30" t="s">
        <v>68</v>
      </c>
      <c r="I13" s="30" t="s">
        <v>67</v>
      </c>
    </row>
    <row r="14" spans="2:9" ht="26.25" x14ac:dyDescent="0.25">
      <c r="B14" s="29">
        <f t="shared" si="0"/>
        <v>10</v>
      </c>
      <c r="C14" s="42" t="s">
        <v>7</v>
      </c>
      <c r="D14" s="28" t="s">
        <v>17</v>
      </c>
      <c r="E14" s="28" t="s">
        <v>98</v>
      </c>
      <c r="F14" s="27" t="s">
        <v>46</v>
      </c>
      <c r="G14" s="29" t="s">
        <v>66</v>
      </c>
      <c r="H14" s="30" t="s">
        <v>68</v>
      </c>
      <c r="I14" s="30" t="s">
        <v>67</v>
      </c>
    </row>
    <row r="15" spans="2:9" ht="38.25" x14ac:dyDescent="0.25">
      <c r="B15" s="29">
        <f t="shared" si="0"/>
        <v>11</v>
      </c>
      <c r="C15" s="42" t="s">
        <v>7</v>
      </c>
      <c r="D15" s="28" t="s">
        <v>18</v>
      </c>
      <c r="E15" s="28" t="s">
        <v>98</v>
      </c>
      <c r="F15" s="27" t="s">
        <v>47</v>
      </c>
      <c r="G15" s="29" t="s">
        <v>66</v>
      </c>
      <c r="H15" s="30" t="s">
        <v>68</v>
      </c>
      <c r="I15" s="30" t="s">
        <v>67</v>
      </c>
    </row>
    <row r="16" spans="2:9" ht="26.25" x14ac:dyDescent="0.25">
      <c r="B16" s="29">
        <f t="shared" si="0"/>
        <v>12</v>
      </c>
      <c r="C16" s="42" t="s">
        <v>7</v>
      </c>
      <c r="D16" s="28" t="s">
        <v>19</v>
      </c>
      <c r="E16" s="28" t="s">
        <v>98</v>
      </c>
      <c r="F16" s="27" t="s">
        <v>48</v>
      </c>
      <c r="G16" s="29" t="s">
        <v>66</v>
      </c>
      <c r="H16" s="30" t="s">
        <v>68</v>
      </c>
      <c r="I16" s="30" t="s">
        <v>67</v>
      </c>
    </row>
    <row r="17" spans="2:9" ht="26.25" x14ac:dyDescent="0.25">
      <c r="B17" s="29">
        <f t="shared" si="0"/>
        <v>13</v>
      </c>
      <c r="C17" s="42" t="s">
        <v>7</v>
      </c>
      <c r="D17" s="28" t="s">
        <v>20</v>
      </c>
      <c r="E17" s="28" t="s">
        <v>98</v>
      </c>
      <c r="F17" s="27" t="s">
        <v>49</v>
      </c>
      <c r="G17" s="29" t="s">
        <v>66</v>
      </c>
      <c r="H17" s="30" t="s">
        <v>68</v>
      </c>
      <c r="I17" s="30" t="s">
        <v>67</v>
      </c>
    </row>
    <row r="18" spans="2:9" ht="26.25" x14ac:dyDescent="0.25">
      <c r="B18" s="29">
        <f t="shared" si="0"/>
        <v>14</v>
      </c>
      <c r="C18" s="42" t="s">
        <v>7</v>
      </c>
      <c r="D18" s="28" t="s">
        <v>21</v>
      </c>
      <c r="E18" s="28" t="s">
        <v>98</v>
      </c>
      <c r="F18" s="27" t="s">
        <v>50</v>
      </c>
      <c r="G18" s="29" t="s">
        <v>66</v>
      </c>
      <c r="H18" s="30" t="s">
        <v>68</v>
      </c>
      <c r="I18" s="30" t="s">
        <v>67</v>
      </c>
    </row>
    <row r="19" spans="2:9" ht="26.25" x14ac:dyDescent="0.25">
      <c r="B19" s="29">
        <f t="shared" si="0"/>
        <v>15</v>
      </c>
      <c r="C19" s="42" t="s">
        <v>7</v>
      </c>
      <c r="D19" s="28" t="s">
        <v>22</v>
      </c>
      <c r="E19" s="28" t="s">
        <v>98</v>
      </c>
      <c r="F19" s="27" t="s">
        <v>51</v>
      </c>
      <c r="G19" s="29" t="s">
        <v>66</v>
      </c>
      <c r="H19" s="30" t="s">
        <v>68</v>
      </c>
      <c r="I19" s="30" t="s">
        <v>67</v>
      </c>
    </row>
    <row r="20" spans="2:9" ht="26.25" x14ac:dyDescent="0.25">
      <c r="B20" s="29">
        <f t="shared" si="0"/>
        <v>16</v>
      </c>
      <c r="C20" s="42" t="s">
        <v>7</v>
      </c>
      <c r="D20" s="28" t="s">
        <v>23</v>
      </c>
      <c r="E20" s="28" t="s">
        <v>98</v>
      </c>
      <c r="F20" s="27" t="s">
        <v>52</v>
      </c>
      <c r="G20" s="29" t="s">
        <v>66</v>
      </c>
      <c r="H20" s="30" t="s">
        <v>68</v>
      </c>
      <c r="I20" s="30" t="s">
        <v>67</v>
      </c>
    </row>
    <row r="21" spans="2:9" ht="26.25" x14ac:dyDescent="0.25">
      <c r="B21" s="29">
        <f t="shared" si="0"/>
        <v>17</v>
      </c>
      <c r="C21" s="42" t="s">
        <v>7</v>
      </c>
      <c r="D21" s="28" t="s">
        <v>24</v>
      </c>
      <c r="E21" s="28" t="s">
        <v>98</v>
      </c>
      <c r="F21" s="27" t="s">
        <v>53</v>
      </c>
      <c r="G21" s="29" t="s">
        <v>66</v>
      </c>
      <c r="H21" s="30" t="s">
        <v>68</v>
      </c>
      <c r="I21" s="30" t="s">
        <v>67</v>
      </c>
    </row>
    <row r="22" spans="2:9" ht="26.25" x14ac:dyDescent="0.25">
      <c r="B22" s="29">
        <f t="shared" si="0"/>
        <v>18</v>
      </c>
      <c r="C22" s="42" t="s">
        <v>7</v>
      </c>
      <c r="D22" s="28" t="s">
        <v>25</v>
      </c>
      <c r="E22" s="28" t="s">
        <v>98</v>
      </c>
      <c r="F22" s="27" t="s">
        <v>54</v>
      </c>
      <c r="G22" s="29" t="s">
        <v>66</v>
      </c>
      <c r="H22" s="30" t="s">
        <v>68</v>
      </c>
      <c r="I22" s="30" t="s">
        <v>67</v>
      </c>
    </row>
    <row r="23" spans="2:9" ht="38.25" x14ac:dyDescent="0.25">
      <c r="B23" s="29">
        <f t="shared" si="0"/>
        <v>19</v>
      </c>
      <c r="C23" s="42" t="s">
        <v>7</v>
      </c>
      <c r="D23" s="28" t="s">
        <v>26</v>
      </c>
      <c r="E23" s="28" t="s">
        <v>98</v>
      </c>
      <c r="F23" s="27" t="s">
        <v>55</v>
      </c>
      <c r="G23" s="29" t="s">
        <v>66</v>
      </c>
      <c r="H23" s="30" t="s">
        <v>68</v>
      </c>
      <c r="I23" s="30" t="s">
        <v>67</v>
      </c>
    </row>
    <row r="24" spans="2:9" ht="26.25" x14ac:dyDescent="0.25">
      <c r="B24" s="29">
        <f t="shared" si="0"/>
        <v>20</v>
      </c>
      <c r="C24" s="42" t="s">
        <v>7</v>
      </c>
      <c r="D24" s="28" t="s">
        <v>27</v>
      </c>
      <c r="E24" s="28" t="s">
        <v>98</v>
      </c>
      <c r="F24" s="27" t="s">
        <v>56</v>
      </c>
      <c r="G24" s="29" t="s">
        <v>66</v>
      </c>
      <c r="H24" s="30" t="s">
        <v>68</v>
      </c>
      <c r="I24" s="30" t="s">
        <v>67</v>
      </c>
    </row>
    <row r="25" spans="2:9" ht="26.25" x14ac:dyDescent="0.25">
      <c r="B25" s="29">
        <f t="shared" si="0"/>
        <v>21</v>
      </c>
      <c r="C25" s="42" t="s">
        <v>7</v>
      </c>
      <c r="D25" s="28" t="s">
        <v>28</v>
      </c>
      <c r="E25" s="28" t="s">
        <v>98</v>
      </c>
      <c r="F25" s="27" t="s">
        <v>57</v>
      </c>
      <c r="G25" s="29" t="s">
        <v>66</v>
      </c>
      <c r="H25" s="30" t="s">
        <v>68</v>
      </c>
      <c r="I25" s="30" t="s">
        <v>67</v>
      </c>
    </row>
    <row r="26" spans="2:9" ht="26.25" x14ac:dyDescent="0.25">
      <c r="B26" s="29">
        <f t="shared" si="0"/>
        <v>22</v>
      </c>
      <c r="C26" s="42" t="s">
        <v>7</v>
      </c>
      <c r="D26" s="28" t="s">
        <v>29</v>
      </c>
      <c r="E26" s="28" t="s">
        <v>98</v>
      </c>
      <c r="F26" s="27" t="s">
        <v>58</v>
      </c>
      <c r="G26" s="29" t="s">
        <v>66</v>
      </c>
      <c r="H26" s="30" t="s">
        <v>68</v>
      </c>
      <c r="I26" s="30" t="s">
        <v>67</v>
      </c>
    </row>
    <row r="27" spans="2:9" ht="26.25" x14ac:dyDescent="0.25">
      <c r="B27" s="29">
        <f t="shared" si="0"/>
        <v>23</v>
      </c>
      <c r="C27" s="42" t="s">
        <v>7</v>
      </c>
      <c r="D27" s="28" t="s">
        <v>30</v>
      </c>
      <c r="E27" s="28" t="s">
        <v>98</v>
      </c>
      <c r="F27" s="27" t="s">
        <v>59</v>
      </c>
      <c r="G27" s="29" t="s">
        <v>66</v>
      </c>
      <c r="H27" s="30" t="s">
        <v>68</v>
      </c>
      <c r="I27" s="30" t="s">
        <v>67</v>
      </c>
    </row>
    <row r="28" spans="2:9" ht="26.25" x14ac:dyDescent="0.25">
      <c r="B28" s="29">
        <f t="shared" si="0"/>
        <v>24</v>
      </c>
      <c r="C28" s="42" t="s">
        <v>7</v>
      </c>
      <c r="D28" s="28" t="s">
        <v>31</v>
      </c>
      <c r="E28" s="28" t="s">
        <v>98</v>
      </c>
      <c r="F28" s="27" t="s">
        <v>60</v>
      </c>
      <c r="G28" s="29" t="s">
        <v>66</v>
      </c>
      <c r="H28" s="30" t="s">
        <v>68</v>
      </c>
      <c r="I28" s="30" t="s">
        <v>67</v>
      </c>
    </row>
    <row r="29" spans="2:9" ht="26.25" x14ac:dyDescent="0.25">
      <c r="B29" s="29">
        <f t="shared" si="0"/>
        <v>25</v>
      </c>
      <c r="C29" s="42" t="s">
        <v>7</v>
      </c>
      <c r="D29" s="28" t="s">
        <v>32</v>
      </c>
      <c r="E29" s="28" t="s">
        <v>98</v>
      </c>
      <c r="F29" s="27" t="s">
        <v>61</v>
      </c>
      <c r="G29" s="29" t="s">
        <v>66</v>
      </c>
      <c r="H29" s="30" t="s">
        <v>68</v>
      </c>
      <c r="I29" s="30" t="s">
        <v>67</v>
      </c>
    </row>
    <row r="30" spans="2:9" ht="26.25" x14ac:dyDescent="0.25">
      <c r="B30" s="29">
        <f t="shared" si="0"/>
        <v>26</v>
      </c>
      <c r="C30" s="42" t="s">
        <v>7</v>
      </c>
      <c r="D30" s="28" t="s">
        <v>33</v>
      </c>
      <c r="E30" s="28" t="s">
        <v>98</v>
      </c>
      <c r="F30" s="27" t="s">
        <v>62</v>
      </c>
      <c r="G30" s="29" t="s">
        <v>66</v>
      </c>
      <c r="H30" s="30" t="s">
        <v>68</v>
      </c>
      <c r="I30" s="30" t="s">
        <v>67</v>
      </c>
    </row>
    <row r="31" spans="2:9" ht="26.25" x14ac:dyDescent="0.25">
      <c r="B31" s="29">
        <f t="shared" si="0"/>
        <v>27</v>
      </c>
      <c r="C31" s="42" t="s">
        <v>7</v>
      </c>
      <c r="D31" s="28" t="s">
        <v>34</v>
      </c>
      <c r="E31" s="28" t="s">
        <v>98</v>
      </c>
      <c r="F31" s="27" t="s">
        <v>63</v>
      </c>
      <c r="G31" s="29" t="s">
        <v>66</v>
      </c>
      <c r="H31" s="30" t="s">
        <v>68</v>
      </c>
      <c r="I31" s="30" t="s">
        <v>67</v>
      </c>
    </row>
    <row r="32" spans="2:9" ht="26.25" x14ac:dyDescent="0.25">
      <c r="B32" s="29">
        <f t="shared" si="0"/>
        <v>28</v>
      </c>
      <c r="C32" s="42" t="s">
        <v>7</v>
      </c>
      <c r="D32" s="28" t="s">
        <v>35</v>
      </c>
      <c r="E32" s="28" t="s">
        <v>98</v>
      </c>
      <c r="F32" s="31" t="s">
        <v>64</v>
      </c>
      <c r="G32" s="29" t="s">
        <v>66</v>
      </c>
      <c r="H32" s="30" t="s">
        <v>68</v>
      </c>
      <c r="I32" s="30" t="s">
        <v>67</v>
      </c>
    </row>
    <row r="33" spans="2:9" ht="26.25" x14ac:dyDescent="0.25">
      <c r="B33" s="29">
        <f>B32+1</f>
        <v>29</v>
      </c>
      <c r="C33" s="42" t="s">
        <v>7</v>
      </c>
      <c r="D33" s="28" t="s">
        <v>36</v>
      </c>
      <c r="E33" s="28" t="s">
        <v>98</v>
      </c>
      <c r="F33" s="31" t="s">
        <v>65</v>
      </c>
      <c r="G33" s="29" t="s">
        <v>66</v>
      </c>
      <c r="H33" s="30" t="s">
        <v>68</v>
      </c>
      <c r="I33" s="30" t="s">
        <v>67</v>
      </c>
    </row>
    <row r="34" spans="2:9" ht="39" x14ac:dyDescent="0.25">
      <c r="B34" s="29">
        <f t="shared" ref="B34:B52" si="1">B33+1</f>
        <v>30</v>
      </c>
      <c r="C34" s="42" t="s">
        <v>7</v>
      </c>
      <c r="D34" s="28" t="s">
        <v>120</v>
      </c>
      <c r="E34" s="28" t="s">
        <v>121</v>
      </c>
      <c r="F34" s="31" t="s">
        <v>119</v>
      </c>
      <c r="G34" s="29" t="s">
        <v>66</v>
      </c>
      <c r="H34" s="30" t="s">
        <v>158</v>
      </c>
      <c r="I34" s="30" t="s">
        <v>67</v>
      </c>
    </row>
    <row r="35" spans="2:9" ht="38.25" x14ac:dyDescent="0.25">
      <c r="B35" s="19">
        <f t="shared" si="1"/>
        <v>31</v>
      </c>
      <c r="C35" s="20" t="s">
        <v>111</v>
      </c>
      <c r="D35" s="21" t="s">
        <v>69</v>
      </c>
      <c r="E35" s="21" t="s">
        <v>99</v>
      </c>
      <c r="F35" s="22" t="s">
        <v>75</v>
      </c>
      <c r="G35" s="19" t="s">
        <v>66</v>
      </c>
      <c r="H35" s="23" t="s">
        <v>68</v>
      </c>
      <c r="I35" s="23" t="s">
        <v>67</v>
      </c>
    </row>
    <row r="36" spans="2:9" ht="25.5" x14ac:dyDescent="0.25">
      <c r="B36" s="19">
        <f t="shared" si="1"/>
        <v>32</v>
      </c>
      <c r="C36" s="20" t="s">
        <v>111</v>
      </c>
      <c r="D36" s="21" t="s">
        <v>70</v>
      </c>
      <c r="E36" s="21" t="s">
        <v>100</v>
      </c>
      <c r="F36" s="22" t="s">
        <v>76</v>
      </c>
      <c r="G36" s="19" t="s">
        <v>66</v>
      </c>
      <c r="H36" s="23" t="s">
        <v>68</v>
      </c>
      <c r="I36" s="23" t="s">
        <v>82</v>
      </c>
    </row>
    <row r="37" spans="2:9" ht="26.25" x14ac:dyDescent="0.25">
      <c r="B37" s="19">
        <f t="shared" si="1"/>
        <v>33</v>
      </c>
      <c r="C37" s="20" t="s">
        <v>111</v>
      </c>
      <c r="D37" s="21" t="s">
        <v>71</v>
      </c>
      <c r="E37" s="21" t="s">
        <v>101</v>
      </c>
      <c r="F37" s="22" t="s">
        <v>77</v>
      </c>
      <c r="G37" s="19" t="s">
        <v>66</v>
      </c>
      <c r="H37" s="23" t="s">
        <v>68</v>
      </c>
      <c r="I37" s="23" t="s">
        <v>81</v>
      </c>
    </row>
    <row r="38" spans="2:9" ht="38.25" x14ac:dyDescent="0.25">
      <c r="B38" s="19">
        <f t="shared" si="1"/>
        <v>34</v>
      </c>
      <c r="C38" s="20" t="s">
        <v>111</v>
      </c>
      <c r="D38" s="21" t="s">
        <v>72</v>
      </c>
      <c r="E38" s="21" t="s">
        <v>99</v>
      </c>
      <c r="F38" s="22" t="s">
        <v>78</v>
      </c>
      <c r="G38" s="19" t="s">
        <v>66</v>
      </c>
      <c r="H38" s="23" t="s">
        <v>159</v>
      </c>
      <c r="I38" s="23" t="s">
        <v>67</v>
      </c>
    </row>
    <row r="39" spans="2:9" ht="39" x14ac:dyDescent="0.25">
      <c r="B39" s="19">
        <f t="shared" si="1"/>
        <v>35</v>
      </c>
      <c r="C39" s="20" t="s">
        <v>111</v>
      </c>
      <c r="D39" s="21" t="s">
        <v>73</v>
      </c>
      <c r="E39" s="21" t="s">
        <v>101</v>
      </c>
      <c r="F39" s="22" t="s">
        <v>79</v>
      </c>
      <c r="G39" s="19" t="s">
        <v>66</v>
      </c>
      <c r="H39" s="23" t="s">
        <v>160</v>
      </c>
      <c r="I39" s="23" t="s">
        <v>81</v>
      </c>
    </row>
    <row r="40" spans="2:9" ht="26.25" x14ac:dyDescent="0.25">
      <c r="B40" s="19">
        <f t="shared" si="1"/>
        <v>36</v>
      </c>
      <c r="C40" s="20" t="s">
        <v>111</v>
      </c>
      <c r="D40" s="21" t="s">
        <v>74</v>
      </c>
      <c r="E40" s="21" t="s">
        <v>101</v>
      </c>
      <c r="F40" s="22" t="s">
        <v>80</v>
      </c>
      <c r="G40" s="19" t="s">
        <v>66</v>
      </c>
      <c r="H40" s="23" t="s">
        <v>68</v>
      </c>
      <c r="I40" s="23" t="s">
        <v>67</v>
      </c>
    </row>
    <row r="41" spans="2:9" ht="39" x14ac:dyDescent="0.25">
      <c r="B41" s="32">
        <f t="shared" si="1"/>
        <v>37</v>
      </c>
      <c r="C41" s="32" t="s">
        <v>112</v>
      </c>
      <c r="D41" s="33" t="s">
        <v>91</v>
      </c>
      <c r="E41" s="34" t="s">
        <v>100</v>
      </c>
      <c r="F41" s="35" t="s">
        <v>86</v>
      </c>
      <c r="G41" s="36" t="s">
        <v>66</v>
      </c>
      <c r="H41" s="37" t="s">
        <v>161</v>
      </c>
      <c r="I41" s="37" t="s">
        <v>82</v>
      </c>
    </row>
    <row r="42" spans="2:9" ht="64.5" x14ac:dyDescent="0.25">
      <c r="B42" s="32">
        <f t="shared" si="1"/>
        <v>38</v>
      </c>
      <c r="C42" s="32" t="s">
        <v>113</v>
      </c>
      <c r="D42" s="33" t="s">
        <v>92</v>
      </c>
      <c r="E42" s="33" t="s">
        <v>98</v>
      </c>
      <c r="F42" s="35" t="s">
        <v>87</v>
      </c>
      <c r="G42" s="36" t="s">
        <v>66</v>
      </c>
      <c r="H42" s="37" t="s">
        <v>122</v>
      </c>
      <c r="I42" s="37" t="s">
        <v>67</v>
      </c>
    </row>
    <row r="43" spans="2:9" ht="38.25" x14ac:dyDescent="0.25">
      <c r="B43" s="32">
        <f t="shared" si="1"/>
        <v>39</v>
      </c>
      <c r="C43" s="32" t="s">
        <v>114</v>
      </c>
      <c r="D43" s="33" t="s">
        <v>93</v>
      </c>
      <c r="E43" s="34" t="s">
        <v>99</v>
      </c>
      <c r="F43" s="32" t="s">
        <v>88</v>
      </c>
      <c r="G43" s="36" t="s">
        <v>66</v>
      </c>
      <c r="H43" s="37" t="s">
        <v>162</v>
      </c>
      <c r="I43" s="37" t="s">
        <v>67</v>
      </c>
    </row>
    <row r="44" spans="2:9" ht="26.25" x14ac:dyDescent="0.25">
      <c r="B44" s="32">
        <f t="shared" si="1"/>
        <v>40</v>
      </c>
      <c r="C44" s="32" t="s">
        <v>115</v>
      </c>
      <c r="D44" s="33" t="s">
        <v>94</v>
      </c>
      <c r="E44" s="33" t="s">
        <v>102</v>
      </c>
      <c r="F44" s="38" t="s">
        <v>89</v>
      </c>
      <c r="G44" s="36" t="s">
        <v>66</v>
      </c>
      <c r="H44" s="37" t="s">
        <v>123</v>
      </c>
      <c r="I44" s="37" t="s">
        <v>67</v>
      </c>
    </row>
    <row r="45" spans="2:9" ht="77.25" x14ac:dyDescent="0.25">
      <c r="B45" s="32">
        <f t="shared" si="1"/>
        <v>41</v>
      </c>
      <c r="C45" s="32" t="s">
        <v>84</v>
      </c>
      <c r="D45" s="34" t="s">
        <v>95</v>
      </c>
      <c r="E45" s="34" t="s">
        <v>100</v>
      </c>
      <c r="F45" s="39" t="s">
        <v>90</v>
      </c>
      <c r="G45" s="36" t="s">
        <v>66</v>
      </c>
      <c r="H45" s="37" t="s">
        <v>124</v>
      </c>
      <c r="I45" s="37" t="s">
        <v>82</v>
      </c>
    </row>
    <row r="46" spans="2:9" ht="90" x14ac:dyDescent="0.25">
      <c r="B46" s="32">
        <f t="shared" si="1"/>
        <v>42</v>
      </c>
      <c r="C46" s="32" t="s">
        <v>85</v>
      </c>
      <c r="D46" s="34" t="s">
        <v>96</v>
      </c>
      <c r="E46" s="33" t="s">
        <v>102</v>
      </c>
      <c r="F46" s="39" t="s">
        <v>89</v>
      </c>
      <c r="G46" s="36" t="s">
        <v>66</v>
      </c>
      <c r="H46" s="37" t="s">
        <v>125</v>
      </c>
      <c r="I46" s="37" t="s">
        <v>67</v>
      </c>
    </row>
    <row r="47" spans="2:9" ht="39" x14ac:dyDescent="0.25">
      <c r="B47" s="32">
        <f t="shared" si="1"/>
        <v>43</v>
      </c>
      <c r="C47" s="32" t="s">
        <v>126</v>
      </c>
      <c r="D47" s="34" t="s">
        <v>127</v>
      </c>
      <c r="E47" s="40" t="s">
        <v>98</v>
      </c>
      <c r="F47" s="39" t="s">
        <v>128</v>
      </c>
      <c r="G47" s="36" t="s">
        <v>66</v>
      </c>
      <c r="H47" s="37" t="s">
        <v>129</v>
      </c>
      <c r="I47" s="37" t="s">
        <v>67</v>
      </c>
    </row>
    <row r="48" spans="2:9" ht="45" x14ac:dyDescent="0.25">
      <c r="B48" s="32">
        <f t="shared" si="1"/>
        <v>44</v>
      </c>
      <c r="C48" s="32" t="s">
        <v>131</v>
      </c>
      <c r="D48" s="34" t="s">
        <v>130</v>
      </c>
      <c r="E48" s="40" t="s">
        <v>98</v>
      </c>
      <c r="F48" s="39" t="s">
        <v>128</v>
      </c>
      <c r="G48" s="36" t="s">
        <v>66</v>
      </c>
      <c r="H48" s="40" t="s">
        <v>163</v>
      </c>
      <c r="I48" s="37" t="s">
        <v>82</v>
      </c>
    </row>
    <row r="49" spans="2:9" ht="60" x14ac:dyDescent="0.25">
      <c r="B49" s="32">
        <f t="shared" si="1"/>
        <v>45</v>
      </c>
      <c r="C49" s="32" t="s">
        <v>133</v>
      </c>
      <c r="D49" s="34" t="s">
        <v>132</v>
      </c>
      <c r="E49" s="40" t="s">
        <v>136</v>
      </c>
      <c r="F49" s="41" t="s">
        <v>134</v>
      </c>
      <c r="G49" s="41" t="s">
        <v>135</v>
      </c>
      <c r="H49" s="40" t="s">
        <v>164</v>
      </c>
      <c r="I49" s="40" t="s">
        <v>67</v>
      </c>
    </row>
    <row r="50" spans="2:9" ht="45" x14ac:dyDescent="0.25">
      <c r="B50" s="32">
        <f t="shared" si="1"/>
        <v>46</v>
      </c>
      <c r="C50" s="32" t="s">
        <v>140</v>
      </c>
      <c r="D50" s="34" t="s">
        <v>137</v>
      </c>
      <c r="E50" s="40" t="s">
        <v>99</v>
      </c>
      <c r="F50" s="41" t="s">
        <v>138</v>
      </c>
      <c r="G50" s="41" t="s">
        <v>139</v>
      </c>
      <c r="H50" s="40" t="s">
        <v>165</v>
      </c>
      <c r="I50" s="40" t="s">
        <v>171</v>
      </c>
    </row>
    <row r="51" spans="2:9" ht="45" x14ac:dyDescent="0.25">
      <c r="B51" s="32">
        <f t="shared" si="1"/>
        <v>47</v>
      </c>
      <c r="C51" s="32" t="s">
        <v>144</v>
      </c>
      <c r="D51" s="34" t="s">
        <v>143</v>
      </c>
      <c r="E51" s="40" t="s">
        <v>99</v>
      </c>
      <c r="F51" s="41" t="s">
        <v>141</v>
      </c>
      <c r="G51" s="41" t="s">
        <v>142</v>
      </c>
      <c r="H51" s="40" t="s">
        <v>166</v>
      </c>
      <c r="I51" s="40" t="s">
        <v>171</v>
      </c>
    </row>
    <row r="52" spans="2:9" ht="45" x14ac:dyDescent="0.25">
      <c r="B52" s="32">
        <f t="shared" si="1"/>
        <v>48</v>
      </c>
      <c r="C52" s="32" t="s">
        <v>147</v>
      </c>
      <c r="D52" s="34" t="s">
        <v>145</v>
      </c>
      <c r="E52" s="40" t="s">
        <v>99</v>
      </c>
      <c r="F52" s="41" t="s">
        <v>146</v>
      </c>
      <c r="G52" s="41" t="s">
        <v>135</v>
      </c>
      <c r="H52" s="40" t="s">
        <v>68</v>
      </c>
      <c r="I52" s="40" t="s">
        <v>67</v>
      </c>
    </row>
    <row r="53" spans="2:9" x14ac:dyDescent="0.25">
      <c r="B53" s="41"/>
      <c r="C53" s="41"/>
      <c r="D53" s="34"/>
      <c r="E53" s="40"/>
      <c r="F53" s="41"/>
      <c r="G53" s="41"/>
      <c r="H53" s="40"/>
      <c r="I53" s="40"/>
    </row>
    <row r="54" spans="2:9" x14ac:dyDescent="0.25">
      <c r="B54" s="41"/>
      <c r="C54" s="41"/>
      <c r="D54" s="34"/>
      <c r="E54" s="40"/>
      <c r="F54" s="41"/>
      <c r="G54" s="41"/>
      <c r="H54" s="40"/>
      <c r="I54" s="40"/>
    </row>
    <row r="55" spans="2:9" x14ac:dyDescent="0.25">
      <c r="B55" s="41"/>
      <c r="C55" s="41"/>
      <c r="D55" s="34"/>
      <c r="E55" s="40"/>
      <c r="F55" s="41"/>
      <c r="G55" s="41"/>
      <c r="H55" s="40"/>
      <c r="I55" s="4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9"/>
  <sheetViews>
    <sheetView topLeftCell="B3" workbookViewId="0">
      <selection activeCell="J7" sqref="J7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  <col min="11" max="11" width="30.42578125" customWidth="1"/>
  </cols>
  <sheetData>
    <row r="3" spans="3:11" s="4" customFormat="1" ht="30" x14ac:dyDescent="0.25">
      <c r="C3" s="3" t="s">
        <v>103</v>
      </c>
      <c r="D3" s="3" t="s">
        <v>4</v>
      </c>
      <c r="E3" s="3" t="s">
        <v>0</v>
      </c>
      <c r="F3" s="3" t="s">
        <v>1</v>
      </c>
      <c r="G3" s="3" t="s">
        <v>97</v>
      </c>
      <c r="H3" s="3" t="s">
        <v>5</v>
      </c>
      <c r="I3" s="3" t="s">
        <v>6</v>
      </c>
      <c r="J3" s="3" t="s">
        <v>3</v>
      </c>
      <c r="K3" s="3" t="s">
        <v>2</v>
      </c>
    </row>
    <row r="4" spans="3:11" ht="140.25" x14ac:dyDescent="0.25">
      <c r="C4" s="11">
        <v>1</v>
      </c>
      <c r="D4" s="16">
        <v>263482</v>
      </c>
      <c r="E4" s="12" t="s">
        <v>7</v>
      </c>
      <c r="F4" s="15" t="s">
        <v>104</v>
      </c>
      <c r="G4" s="13" t="s">
        <v>105</v>
      </c>
      <c r="H4" s="11" t="s">
        <v>66</v>
      </c>
      <c r="I4" s="14" t="s">
        <v>172</v>
      </c>
      <c r="J4" s="13" t="s">
        <v>83</v>
      </c>
      <c r="K4" s="11" t="s">
        <v>67</v>
      </c>
    </row>
    <row r="5" spans="3:11" ht="39" x14ac:dyDescent="0.25">
      <c r="C5" s="23">
        <f t="shared" ref="C5:C7" si="0">C4+1</f>
        <v>2</v>
      </c>
      <c r="D5" s="23">
        <v>591242</v>
      </c>
      <c r="E5" s="23" t="s">
        <v>148</v>
      </c>
      <c r="F5" s="15">
        <v>2.5000233600020101E+22</v>
      </c>
      <c r="G5" s="23" t="s">
        <v>101</v>
      </c>
      <c r="H5" s="23" t="s">
        <v>66</v>
      </c>
      <c r="I5" s="23" t="s">
        <v>77</v>
      </c>
      <c r="J5" s="23" t="s">
        <v>167</v>
      </c>
      <c r="K5" s="23" t="s">
        <v>106</v>
      </c>
    </row>
    <row r="6" spans="3:11" ht="63.75" x14ac:dyDescent="0.25">
      <c r="C6" s="5">
        <f t="shared" si="0"/>
        <v>3</v>
      </c>
      <c r="D6" s="17">
        <v>475898</v>
      </c>
      <c r="E6" s="6" t="s">
        <v>116</v>
      </c>
      <c r="F6" s="7" t="s">
        <v>168</v>
      </c>
      <c r="G6" s="8" t="s">
        <v>105</v>
      </c>
      <c r="H6" s="5" t="s">
        <v>66</v>
      </c>
      <c r="I6" s="9" t="s">
        <v>108</v>
      </c>
      <c r="J6" s="8" t="s">
        <v>169</v>
      </c>
      <c r="K6" s="5" t="s">
        <v>67</v>
      </c>
    </row>
    <row r="7" spans="3:11" ht="64.5" x14ac:dyDescent="0.25">
      <c r="C7" s="5">
        <f t="shared" si="0"/>
        <v>4</v>
      </c>
      <c r="D7" s="18">
        <v>604008</v>
      </c>
      <c r="E7" s="8" t="s">
        <v>117</v>
      </c>
      <c r="F7" s="10" t="s">
        <v>107</v>
      </c>
      <c r="G7" s="8" t="s">
        <v>110</v>
      </c>
      <c r="H7" s="5" t="s">
        <v>66</v>
      </c>
      <c r="I7" s="8" t="s">
        <v>109</v>
      </c>
      <c r="J7" s="8" t="s">
        <v>170</v>
      </c>
      <c r="K7" s="5" t="s">
        <v>67</v>
      </c>
    </row>
    <row r="9" spans="3:11" x14ac:dyDescent="0.25">
      <c r="E9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6"/>
  <sheetViews>
    <sheetView topLeftCell="A4" workbookViewId="0">
      <selection activeCell="E5" sqref="E5"/>
    </sheetView>
  </sheetViews>
  <sheetFormatPr baseColWidth="10" defaultRowHeight="15" x14ac:dyDescent="0.25"/>
  <cols>
    <col min="7" max="7" width="23.42578125" style="1" customWidth="1"/>
    <col min="8" max="8" width="29" style="25" customWidth="1"/>
    <col min="9" max="9" width="18.7109375" style="1" customWidth="1"/>
  </cols>
  <sheetData>
    <row r="1" spans="4:10" ht="45" x14ac:dyDescent="0.25">
      <c r="H1" s="25" t="s">
        <v>151</v>
      </c>
    </row>
    <row r="3" spans="4:10" ht="30" x14ac:dyDescent="0.25">
      <c r="D3" s="3" t="s">
        <v>103</v>
      </c>
      <c r="E3" s="3" t="s">
        <v>4</v>
      </c>
      <c r="F3" s="3" t="s">
        <v>4</v>
      </c>
      <c r="G3" s="3" t="s">
        <v>0</v>
      </c>
      <c r="H3" s="24" t="s">
        <v>1</v>
      </c>
      <c r="I3" s="3" t="s">
        <v>97</v>
      </c>
    </row>
    <row r="4" spans="4:10" ht="60" x14ac:dyDescent="0.25">
      <c r="E4">
        <v>683851</v>
      </c>
      <c r="G4" s="1" t="s">
        <v>149</v>
      </c>
      <c r="H4" s="25" t="s">
        <v>151</v>
      </c>
      <c r="I4" s="1" t="s">
        <v>150</v>
      </c>
      <c r="J4" t="s">
        <v>157</v>
      </c>
    </row>
    <row r="5" spans="4:10" ht="105" x14ac:dyDescent="0.25">
      <c r="E5" s="26">
        <v>683874</v>
      </c>
      <c r="G5" s="1" t="s">
        <v>152</v>
      </c>
      <c r="H5" s="25" t="s">
        <v>153</v>
      </c>
      <c r="I5" s="1" t="s">
        <v>154</v>
      </c>
      <c r="J5" t="s">
        <v>157</v>
      </c>
    </row>
    <row r="6" spans="4:10" ht="105" x14ac:dyDescent="0.25">
      <c r="E6">
        <v>683876</v>
      </c>
      <c r="G6" s="1" t="s">
        <v>155</v>
      </c>
      <c r="H6" s="25" t="s">
        <v>156</v>
      </c>
      <c r="I6" s="1" t="s">
        <v>154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2021-12-13T18:13:21Z</dcterms:modified>
</cp:coreProperties>
</file>