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an\Documents\SCRD\INFORMES PROCESOS\TRASPARENCIA TRIMESTRAL\"/>
    </mc:Choice>
  </mc:AlternateContent>
  <bookViews>
    <workbookView xWindow="0" yWindow="0" windowWidth="20490" windowHeight="7350" activeTab="1"/>
  </bookViews>
  <sheets>
    <sheet name="PROCESOS ENCONTRA DE LA SCRD " sheetId="1" r:id="rId1"/>
    <sheet name="PROCESOS INICIADOS POR LA SCRD" sheetId="2" r:id="rId2"/>
    <sheet name="Hoja1" sheetId="3" r:id="rId3"/>
  </sheets>
  <definedNames>
    <definedName name="_xlnm._FilterDatabase" localSheetId="0" hidden="1">'PROCESOS ENCONTRA DE LA SCRD '!$B$4:$H$45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F14" i="3"/>
  <c r="C5" i="2" l="1"/>
  <c r="C6" i="2" s="1"/>
  <c r="C7" i="2" s="1"/>
</calcChain>
</file>

<file path=xl/sharedStrings.xml><?xml version="1.0" encoding="utf-8"?>
<sst xmlns="http://schemas.openxmlformats.org/spreadsheetml/2006/main" count="328" uniqueCount="156">
  <si>
    <t xml:space="preserve">DESPACHO JUDICIAL </t>
  </si>
  <si>
    <t xml:space="preserve">RADICADO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</si>
  <si>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</si>
  <si>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</si>
  <si>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</si>
  <si>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</si>
  <si>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</si>
  <si>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</si>
  <si>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</si>
  <si>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</si>
  <si>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</si>
  <si>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</si>
  <si>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</si>
  <si>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</si>
  <si>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</si>
  <si>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</si>
  <si>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</si>
  <si>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</si>
  <si>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</si>
  <si>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</si>
  <si>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</si>
  <si>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</si>
  <si>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</si>
  <si>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</si>
  <si>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</si>
  <si>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</si>
  <si>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</si>
  <si>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</si>
  <si>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</si>
  <si>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</si>
  <si>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</si>
  <si>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</si>
  <si>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</si>
  <si>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</si>
  <si>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</si>
  <si>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</si>
  <si>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</si>
  <si>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</si>
  <si>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</si>
  <si>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</si>
  <si>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</si>
  <si>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</si>
  <si>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</si>
  <si>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</si>
  <si>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</si>
  <si>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</si>
  <si>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</si>
  <si>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</si>
  <si>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</si>
  <si>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</si>
  <si>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</si>
  <si>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</si>
  <si>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</si>
  <si>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</si>
  <si>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</si>
  <si>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</si>
  <si>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</si>
  <si>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</si>
  <si>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</si>
  <si>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</si>
  <si>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</si>
  <si>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</si>
  <si>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</si>
  <si>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</si>
  <si>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</si>
  <si>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</si>
  <si>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</si>
  <si>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</si>
  <si>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</si>
  <si>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</si>
  <si>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</si>
  <si>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</si>
  <si>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</si>
  <si>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</si>
  <si>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</si>
  <si>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</si>
  <si>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</si>
  <si>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</si>
  <si>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</si>
  <si>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>AL DESPACHO PARA FALLO</t>
  </si>
  <si>
    <t xml:space="preserve">JUZGADO 36 ADMINISTRATIVO </t>
  </si>
  <si>
    <t xml:space="preserve">CARMEN TERESA CASTAÑEDA VILLAMIZAR </t>
  </si>
  <si>
    <t>CONJUNTO RESIDENCIAL PAULO VI</t>
  </si>
  <si>
    <t xml:space="preserve">OSCAR DARIO LOZANO </t>
  </si>
  <si>
    <t xml:space="preserve">ETB </t>
  </si>
  <si>
    <t>11001333603520200000300</t>
  </si>
  <si>
    <t>11001333400320180033100</t>
  </si>
  <si>
    <t>110013336033201800161000</t>
  </si>
  <si>
    <t>11001333603620190005400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</si>
  <si>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</si>
  <si>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</si>
  <si>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</si>
  <si>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</si>
  <si>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</si>
  <si>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</si>
  <si>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</si>
  <si>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25000232600020070066101</t>
  </si>
  <si>
    <t>NIDIA PIEDAD NEIRA SOSA
- MARIA SOL MANTILLA VILLAMIZAR
- NORMA CONSTANZA MUÑOZ
- CATALINA MEZA CEBALLOS</t>
  </si>
  <si>
    <t>ACCIÓN DE REPETICIÓN</t>
  </si>
  <si>
    <t>11001333603820190018100</t>
  </si>
  <si>
    <t>MARÍA ELSA MARTÍNEZ SUESCUN Y OTROS</t>
  </si>
  <si>
    <t>ESCUELA SUPERIOR DE ADMINISTRACIÓN PUBLICA -ESAP-</t>
  </si>
  <si>
    <t>EJECUTIVO CONTRACTUAL</t>
  </si>
  <si>
    <t>TRIBUNAL ADMNISTRATIVO</t>
  </si>
  <si>
    <t>JUZGADO 35 ADMIISTRATIVO</t>
  </si>
  <si>
    <t xml:space="preserve">JUZGADO 3 ADMIISTRATIVO </t>
  </si>
  <si>
    <t>JUZGADO 15 ADMIISTRATIVO</t>
  </si>
  <si>
    <t xml:space="preserve">JUZGADO 33 ADMINISTRATIVO </t>
  </si>
  <si>
    <t xml:space="preserve"> JUZGADO 35 ADMINISTRATIVO </t>
  </si>
  <si>
    <t xml:space="preserve">JUZGADO 38 ADMINISTRATIVO </t>
  </si>
  <si>
    <t>.</t>
  </si>
  <si>
    <t xml:space="preserve">AL DESPACHO PARA SENTENCIA </t>
  </si>
  <si>
    <t xml:space="preserve">JUZGADO 3 ADMIISTRATIVO DEL CIRUITO </t>
  </si>
  <si>
    <t>11001333400320200032700</t>
  </si>
  <si>
    <t>KARIN IRINA KUHFELDT SALAZAR</t>
  </si>
  <si>
    <t xml:space="preserve">AL DESPACHO PARA RESOLVER MEDIDA CAUTELAR </t>
  </si>
  <si>
    <t>11001334104520200028900</t>
  </si>
  <si>
    <t xml:space="preserve">JUZGADO 45 ADMIISTRATIVO DEL CIRUITO </t>
  </si>
  <si>
    <t>11001333603220210003900</t>
  </si>
  <si>
    <t xml:space="preserve">JUZGADO 32 ADMIISTRATIVO DEL CIRUITO </t>
  </si>
  <si>
    <t>EDISEÑOS S.A.S</t>
  </si>
  <si>
    <t>SCRD- IDRD</t>
  </si>
  <si>
    <t>CONTROVERSIAS CONTRACTUALES</t>
  </si>
  <si>
    <t>11001333603720210015800</t>
  </si>
  <si>
    <t>JHONN DAIRO MARTÍNEZ Y OTROS</t>
  </si>
  <si>
    <t xml:space="preserve">JUZGADO 37 ADMINISTRATIVO </t>
  </si>
  <si>
    <t xml:space="preserve">TRIBUNAL ADMI.SECCIÓN TERCERA </t>
  </si>
  <si>
    <t>CONTRATO SIN CUMPLIMIENTO DE REQUISITOS LEGALES ART. 410</t>
  </si>
  <si>
    <t>11001600005020174505200</t>
  </si>
  <si>
    <t>Juzgado 60 Penal Circuito Con Funcion De Conocimiento</t>
  </si>
  <si>
    <t xml:space="preserve"> 11001600000020210095300</t>
  </si>
  <si>
    <t>CELEBRACIÓN INDEBIDA DE CONTRATOS Y CONTRATO SIN CUMPLIMIENTO DE REQUISITOS LEGALES ART. 410</t>
  </si>
  <si>
    <t>Juzgado59 Penal Circuito Con Funcion De Conocimiento</t>
  </si>
  <si>
    <t>11001600000020210126200</t>
  </si>
  <si>
    <t>actualizado</t>
  </si>
  <si>
    <t>11001333603520140044900  -  Tribunal 11001333603520140044902</t>
  </si>
  <si>
    <t>25000233600020180101002</t>
  </si>
  <si>
    <t>25000233600020190076800</t>
  </si>
  <si>
    <t>EDITH JOHANA VARGAS PEÑA</t>
  </si>
  <si>
    <t>11001333501520190042700 /1</t>
  </si>
  <si>
    <t>Juzgado 15 Penal Circuito Con Funcion De Conocimiento</t>
  </si>
  <si>
    <t>EXPEDIENTE ENVIADO EN ACUMULACIÓN.</t>
  </si>
  <si>
    <t>AL DESPACHO PARA SENTENCIA 2 INSTANCIA</t>
  </si>
  <si>
    <t>AL DESPACHO PARA SENTENCIA</t>
  </si>
  <si>
    <t>Acumula 36 demandas, corre traslado demandas y medidas cautelares</t>
  </si>
  <si>
    <t xml:space="preserve"> Ordena la acumulación del presente proceso, al expediente radicado bajo el numero: 11001032500020170021200 1219-2017</t>
  </si>
  <si>
    <t>AL DESPACHO CON ACUMULACIÓN</t>
  </si>
  <si>
    <t>TRASLADO ALEGATOS DE CONCLUSIÓN.</t>
  </si>
  <si>
    <t>AL DESPACHO EN EL CONSEJO DE ESTADO CON APELACIÓN</t>
  </si>
  <si>
    <t>SENTENCIA A FAVOR. NIEGA PRETENSIONES DE LA DEMANDA</t>
  </si>
  <si>
    <t xml:space="preserve">PARA AUDIENCIA INICIAL </t>
  </si>
  <si>
    <t xml:space="preserve">NOTIFICACIÓN DE DEMANDA. TRASLADO DEMANDA </t>
  </si>
  <si>
    <t>CONFIRMA MALLO 1 INSTANCIA</t>
  </si>
  <si>
    <t>SE RECIBE DE CONSEJO DE ESTADO EXPEDIENTE APELACION CONCECIDA POR EL DESPACHO DE LA DRA. CLARA CECILIA SUAREZ VARGAS CON 4 CUADERNOS + 1CD. RAPR.</t>
  </si>
  <si>
    <t>CONFIRMA FALLO 1 INSTANCIA</t>
  </si>
  <si>
    <t>NO REPONE ENVIA EN QUEJA A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</si>
</sst>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rgb="FF990000"/>
      <name val="Verdana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5" borderId="1" xfId="0" applyFont="1" applyFill="1" applyBorder="1"/>
    <xf numFmtId="0" fontId="1" fillId="5" borderId="1" xfId="0" applyFont="1" applyFill="1" applyBorder="1" applyAlignment="1">
      <alignment horizontal="justify" vertical="top" wrapText="1"/>
    </xf>
    <xf numFmtId="49" fontId="1" fillId="6" borderId="1" xfId="0" applyNumberFormat="1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justify" vertical="top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justify" vertical="top" wrapText="1"/>
    </xf>
    <xf numFmtId="49" fontId="1" fillId="3" borderId="1" xfId="0" applyNumberFormat="1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/>
    <xf numFmtId="0" fontId="1" fillId="7" borderId="1" xfId="0" applyFont="1" applyFill="1" applyBorder="1" applyAlignment="1">
      <alignment horizontal="justify" vertical="top" wrapText="1"/>
    </xf>
    <xf numFmtId="49" fontId="1" fillId="7" borderId="1" xfId="0" applyNumberFormat="1" applyFont="1" applyFill="1" applyBorder="1" applyAlignment="1">
      <alignment horizontal="justify" vertical="top" wrapText="1"/>
    </xf>
    <xf numFmtId="0" fontId="2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49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6" fillId="0" borderId="0" xfId="0" applyFont="1"/>
    <xf numFmtId="42" fontId="0" fillId="0" borderId="0" xfId="2" applyFont="1"/>
    <xf numFmtId="42" fontId="0" fillId="0" borderId="0" xfId="0" applyNumberFormat="1"/>
    <xf numFmtId="42" fontId="0" fillId="0" borderId="0" xfId="0" applyNumberFormat="1" applyAlignment="1">
      <alignment wrapText="1"/>
    </xf>
    <xf numFmtId="6" fontId="0" fillId="0" borderId="0" xfId="1" applyNumberFormat="1" applyFont="1" applyAlignment="1">
      <alignment wrapText="1"/>
    </xf>
    <xf numFmtId="0" fontId="2" fillId="8" borderId="1" xfId="0" applyFont="1" applyFill="1" applyBorder="1"/>
    <xf numFmtId="0" fontId="1" fillId="8" borderId="1" xfId="0" applyFont="1" applyFill="1" applyBorder="1" applyAlignment="1">
      <alignment horizontal="justify" vertical="top"/>
    </xf>
    <xf numFmtId="49" fontId="1" fillId="8" borderId="1" xfId="0" applyNumberFormat="1" applyFont="1" applyFill="1" applyBorder="1" applyAlignment="1">
      <alignment horizontal="justify" vertical="top" wrapText="1"/>
    </xf>
    <xf numFmtId="0" fontId="1" fillId="8" borderId="1" xfId="0" applyFont="1" applyFill="1" applyBorder="1" applyAlignment="1">
      <alignment horizontal="justify" vertical="top" wrapText="1"/>
    </xf>
    <xf numFmtId="0" fontId="2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vertical="top" wrapText="1"/>
    </xf>
    <xf numFmtId="49" fontId="1" fillId="9" borderId="1" xfId="0" applyNumberFormat="1" applyFont="1" applyFill="1" applyBorder="1" applyAlignment="1">
      <alignment horizontal="justify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52"/>
  <sheetViews>
    <sheetView topLeftCell="A37" workbookViewId="0">
      <selection activeCell="H41" sqref="H41"/>
    </sheetView>
  </sheetViews>
  <sheetFormatPr baseColWidth="10" defaultRowHeight="15" x14ac:dyDescent="0.25"/>
  <cols>
    <col min="2" max="2" width="12" customWidth="1"/>
    <col min="3" max="3" width="20.5703125" customWidth="1"/>
    <col min="4" max="4" width="24.28515625" customWidth="1"/>
    <col min="5" max="5" width="24.28515625" style="1" customWidth="1"/>
    <col min="6" max="6" width="21.85546875" customWidth="1"/>
    <col min="7" max="7" width="19.28515625" customWidth="1"/>
    <col min="8" max="8" width="23.5703125" style="1" customWidth="1"/>
  </cols>
  <sheetData>
    <row r="4" spans="2:8" s="2" customFormat="1" ht="30" x14ac:dyDescent="0.25">
      <c r="B4" s="3" t="s">
        <v>95</v>
      </c>
      <c r="C4" s="3" t="s">
        <v>0</v>
      </c>
      <c r="D4" s="3" t="s">
        <v>1</v>
      </c>
      <c r="E4" s="3" t="s">
        <v>89</v>
      </c>
      <c r="F4" s="3" t="s">
        <v>4</v>
      </c>
      <c r="G4" s="3" t="s">
        <v>5</v>
      </c>
      <c r="H4" s="3" t="s">
        <v>2</v>
      </c>
    </row>
    <row r="5" spans="2:8" ht="39" x14ac:dyDescent="0.25">
      <c r="B5" s="38">
        <v>1</v>
      </c>
      <c r="C5" s="39" t="s">
        <v>6</v>
      </c>
      <c r="D5" s="40" t="s">
        <v>7</v>
      </c>
      <c r="E5" s="40" t="s">
        <v>90</v>
      </c>
      <c r="F5" s="41" t="s">
        <v>36</v>
      </c>
      <c r="G5" s="38" t="s">
        <v>65</v>
      </c>
      <c r="H5" s="42" t="s">
        <v>144</v>
      </c>
    </row>
    <row r="6" spans="2:8" ht="25.5" x14ac:dyDescent="0.25">
      <c r="B6" s="38">
        <v>2</v>
      </c>
      <c r="C6" s="39" t="s">
        <v>6</v>
      </c>
      <c r="D6" s="40" t="s">
        <v>8</v>
      </c>
      <c r="E6" s="40" t="s">
        <v>90</v>
      </c>
      <c r="F6" s="41" t="s">
        <v>37</v>
      </c>
      <c r="G6" s="38" t="s">
        <v>65</v>
      </c>
      <c r="H6" s="42" t="s">
        <v>144</v>
      </c>
    </row>
    <row r="7" spans="2:8" ht="25.5" x14ac:dyDescent="0.25">
      <c r="B7" s="38">
        <v>3</v>
      </c>
      <c r="C7" s="39" t="s">
        <v>6</v>
      </c>
      <c r="D7" s="40" t="s">
        <v>9</v>
      </c>
      <c r="E7" s="40" t="s">
        <v>90</v>
      </c>
      <c r="F7" s="41" t="s">
        <v>38</v>
      </c>
      <c r="G7" s="38" t="s">
        <v>65</v>
      </c>
      <c r="H7" s="42" t="s">
        <v>144</v>
      </c>
    </row>
    <row r="8" spans="2:8" ht="38.25" x14ac:dyDescent="0.25">
      <c r="B8" s="38">
        <v>4</v>
      </c>
      <c r="C8" s="39" t="s">
        <v>6</v>
      </c>
      <c r="D8" s="40" t="s">
        <v>10</v>
      </c>
      <c r="E8" s="40" t="s">
        <v>90</v>
      </c>
      <c r="F8" s="41" t="s">
        <v>39</v>
      </c>
      <c r="G8" s="38" t="s">
        <v>65</v>
      </c>
      <c r="H8" s="42" t="s">
        <v>144</v>
      </c>
    </row>
    <row r="9" spans="2:8" ht="38.25" x14ac:dyDescent="0.25">
      <c r="B9" s="38">
        <v>5</v>
      </c>
      <c r="C9" s="39" t="s">
        <v>6</v>
      </c>
      <c r="D9" s="40" t="s">
        <v>11</v>
      </c>
      <c r="E9" s="40" t="s">
        <v>90</v>
      </c>
      <c r="F9" s="41" t="s">
        <v>40</v>
      </c>
      <c r="G9" s="38" t="s">
        <v>65</v>
      </c>
      <c r="H9" s="42" t="s">
        <v>144</v>
      </c>
    </row>
    <row r="10" spans="2:8" ht="25.5" x14ac:dyDescent="0.25">
      <c r="B10" s="38">
        <v>6</v>
      </c>
      <c r="C10" s="39" t="s">
        <v>6</v>
      </c>
      <c r="D10" s="40" t="s">
        <v>12</v>
      </c>
      <c r="E10" s="40" t="s">
        <v>90</v>
      </c>
      <c r="F10" s="41" t="s">
        <v>41</v>
      </c>
      <c r="G10" s="38" t="s">
        <v>65</v>
      </c>
      <c r="H10" s="42" t="s">
        <v>144</v>
      </c>
    </row>
    <row r="11" spans="2:8" ht="25.5" x14ac:dyDescent="0.25">
      <c r="B11" s="38">
        <v>7</v>
      </c>
      <c r="C11" s="39" t="s">
        <v>6</v>
      </c>
      <c r="D11" s="40" t="s">
        <v>13</v>
      </c>
      <c r="E11" s="40" t="s">
        <v>90</v>
      </c>
      <c r="F11" s="41" t="s">
        <v>42</v>
      </c>
      <c r="G11" s="38" t="s">
        <v>65</v>
      </c>
      <c r="H11" s="42" t="s">
        <v>144</v>
      </c>
    </row>
    <row r="12" spans="2:8" ht="25.5" x14ac:dyDescent="0.25">
      <c r="B12" s="38">
        <v>8</v>
      </c>
      <c r="C12" s="39" t="s">
        <v>6</v>
      </c>
      <c r="D12" s="40" t="s">
        <v>14</v>
      </c>
      <c r="E12" s="40" t="s">
        <v>90</v>
      </c>
      <c r="F12" s="41" t="s">
        <v>43</v>
      </c>
      <c r="G12" s="38" t="s">
        <v>65</v>
      </c>
      <c r="H12" s="42" t="s">
        <v>144</v>
      </c>
    </row>
    <row r="13" spans="2:8" ht="25.5" x14ac:dyDescent="0.25">
      <c r="B13" s="38">
        <v>9</v>
      </c>
      <c r="C13" s="39" t="s">
        <v>6</v>
      </c>
      <c r="D13" s="40" t="s">
        <v>15</v>
      </c>
      <c r="E13" s="40" t="s">
        <v>90</v>
      </c>
      <c r="F13" s="41" t="s">
        <v>44</v>
      </c>
      <c r="G13" s="38" t="s">
        <v>65</v>
      </c>
      <c r="H13" s="42" t="s">
        <v>144</v>
      </c>
    </row>
    <row r="14" spans="2:8" ht="25.5" x14ac:dyDescent="0.25">
      <c r="B14" s="38">
        <v>10</v>
      </c>
      <c r="C14" s="39" t="s">
        <v>6</v>
      </c>
      <c r="D14" s="40" t="s">
        <v>16</v>
      </c>
      <c r="E14" s="40" t="s">
        <v>90</v>
      </c>
      <c r="F14" s="41" t="s">
        <v>45</v>
      </c>
      <c r="G14" s="38" t="s">
        <v>65</v>
      </c>
      <c r="H14" s="42" t="s">
        <v>144</v>
      </c>
    </row>
    <row r="15" spans="2:8" ht="38.25" x14ac:dyDescent="0.25">
      <c r="B15" s="38">
        <v>11</v>
      </c>
      <c r="C15" s="39" t="s">
        <v>6</v>
      </c>
      <c r="D15" s="40" t="s">
        <v>17</v>
      </c>
      <c r="E15" s="40" t="s">
        <v>90</v>
      </c>
      <c r="F15" s="41" t="s">
        <v>46</v>
      </c>
      <c r="G15" s="38" t="s">
        <v>65</v>
      </c>
      <c r="H15" s="42" t="s">
        <v>144</v>
      </c>
    </row>
    <row r="16" spans="2:8" ht="25.5" x14ac:dyDescent="0.25">
      <c r="B16" s="38">
        <v>12</v>
      </c>
      <c r="C16" s="39" t="s">
        <v>6</v>
      </c>
      <c r="D16" s="40" t="s">
        <v>18</v>
      </c>
      <c r="E16" s="40" t="s">
        <v>90</v>
      </c>
      <c r="F16" s="41" t="s">
        <v>47</v>
      </c>
      <c r="G16" s="38" t="s">
        <v>65</v>
      </c>
      <c r="H16" s="42" t="s">
        <v>144</v>
      </c>
    </row>
    <row r="17" spans="2:8" ht="25.5" x14ac:dyDescent="0.25">
      <c r="B17" s="38">
        <v>13</v>
      </c>
      <c r="C17" s="39" t="s">
        <v>6</v>
      </c>
      <c r="D17" s="40" t="s">
        <v>19</v>
      </c>
      <c r="E17" s="40" t="s">
        <v>90</v>
      </c>
      <c r="F17" s="41" t="s">
        <v>48</v>
      </c>
      <c r="G17" s="38" t="s">
        <v>65</v>
      </c>
      <c r="H17" s="42" t="s">
        <v>144</v>
      </c>
    </row>
    <row r="18" spans="2:8" ht="25.5" x14ac:dyDescent="0.25">
      <c r="B18" s="38">
        <v>14</v>
      </c>
      <c r="C18" s="39" t="s">
        <v>6</v>
      </c>
      <c r="D18" s="40" t="s">
        <v>20</v>
      </c>
      <c r="E18" s="40" t="s">
        <v>90</v>
      </c>
      <c r="F18" s="41" t="s">
        <v>49</v>
      </c>
      <c r="G18" s="38" t="s">
        <v>65</v>
      </c>
      <c r="H18" s="42" t="s">
        <v>144</v>
      </c>
    </row>
    <row r="19" spans="2:8" ht="25.5" x14ac:dyDescent="0.25">
      <c r="B19" s="38">
        <v>15</v>
      </c>
      <c r="C19" s="39" t="s">
        <v>6</v>
      </c>
      <c r="D19" s="40" t="s">
        <v>21</v>
      </c>
      <c r="E19" s="40" t="s">
        <v>90</v>
      </c>
      <c r="F19" s="41" t="s">
        <v>50</v>
      </c>
      <c r="G19" s="38" t="s">
        <v>65</v>
      </c>
      <c r="H19" s="42" t="s">
        <v>144</v>
      </c>
    </row>
    <row r="20" spans="2:8" ht="25.5" x14ac:dyDescent="0.25">
      <c r="B20" s="38">
        <v>16</v>
      </c>
      <c r="C20" s="39" t="s">
        <v>6</v>
      </c>
      <c r="D20" s="40" t="s">
        <v>22</v>
      </c>
      <c r="E20" s="40" t="s">
        <v>90</v>
      </c>
      <c r="F20" s="41" t="s">
        <v>51</v>
      </c>
      <c r="G20" s="38" t="s">
        <v>65</v>
      </c>
      <c r="H20" s="42" t="s">
        <v>144</v>
      </c>
    </row>
    <row r="21" spans="2:8" ht="25.5" x14ac:dyDescent="0.25">
      <c r="B21" s="38">
        <v>17</v>
      </c>
      <c r="C21" s="39" t="s">
        <v>6</v>
      </c>
      <c r="D21" s="40" t="s">
        <v>23</v>
      </c>
      <c r="E21" s="40" t="s">
        <v>90</v>
      </c>
      <c r="F21" s="41" t="s">
        <v>52</v>
      </c>
      <c r="G21" s="38" t="s">
        <v>65</v>
      </c>
      <c r="H21" s="42" t="s">
        <v>144</v>
      </c>
    </row>
    <row r="22" spans="2:8" ht="25.5" x14ac:dyDescent="0.25">
      <c r="B22" s="38">
        <v>18</v>
      </c>
      <c r="C22" s="39" t="s">
        <v>6</v>
      </c>
      <c r="D22" s="40" t="s">
        <v>24</v>
      </c>
      <c r="E22" s="40" t="s">
        <v>90</v>
      </c>
      <c r="F22" s="41" t="s">
        <v>53</v>
      </c>
      <c r="G22" s="38" t="s">
        <v>65</v>
      </c>
      <c r="H22" s="42" t="s">
        <v>144</v>
      </c>
    </row>
    <row r="23" spans="2:8" ht="38.25" x14ac:dyDescent="0.25">
      <c r="B23" s="38">
        <v>19</v>
      </c>
      <c r="C23" s="39" t="s">
        <v>6</v>
      </c>
      <c r="D23" s="40" t="s">
        <v>25</v>
      </c>
      <c r="E23" s="40" t="s">
        <v>90</v>
      </c>
      <c r="F23" s="41" t="s">
        <v>54</v>
      </c>
      <c r="G23" s="38" t="s">
        <v>65</v>
      </c>
      <c r="H23" s="42" t="s">
        <v>144</v>
      </c>
    </row>
    <row r="24" spans="2:8" ht="25.5" x14ac:dyDescent="0.25">
      <c r="B24" s="38">
        <v>20</v>
      </c>
      <c r="C24" s="39" t="s">
        <v>6</v>
      </c>
      <c r="D24" s="40" t="s">
        <v>26</v>
      </c>
      <c r="E24" s="40" t="s">
        <v>90</v>
      </c>
      <c r="F24" s="41" t="s">
        <v>55</v>
      </c>
      <c r="G24" s="38" t="s">
        <v>65</v>
      </c>
      <c r="H24" s="42" t="s">
        <v>144</v>
      </c>
    </row>
    <row r="25" spans="2:8" ht="25.5" x14ac:dyDescent="0.25">
      <c r="B25" s="38">
        <v>21</v>
      </c>
      <c r="C25" s="39" t="s">
        <v>6</v>
      </c>
      <c r="D25" s="40" t="s">
        <v>27</v>
      </c>
      <c r="E25" s="40" t="s">
        <v>90</v>
      </c>
      <c r="F25" s="41" t="s">
        <v>56</v>
      </c>
      <c r="G25" s="38" t="s">
        <v>65</v>
      </c>
      <c r="H25" s="42" t="s">
        <v>144</v>
      </c>
    </row>
    <row r="26" spans="2:8" ht="25.5" x14ac:dyDescent="0.25">
      <c r="B26" s="38">
        <v>22</v>
      </c>
      <c r="C26" s="39" t="s">
        <v>6</v>
      </c>
      <c r="D26" s="40" t="s">
        <v>28</v>
      </c>
      <c r="E26" s="40" t="s">
        <v>90</v>
      </c>
      <c r="F26" s="41" t="s">
        <v>57</v>
      </c>
      <c r="G26" s="38" t="s">
        <v>65</v>
      </c>
      <c r="H26" s="42" t="s">
        <v>144</v>
      </c>
    </row>
    <row r="27" spans="2:8" ht="25.5" x14ac:dyDescent="0.25">
      <c r="B27" s="38">
        <v>23</v>
      </c>
      <c r="C27" s="39" t="s">
        <v>6</v>
      </c>
      <c r="D27" s="40" t="s">
        <v>29</v>
      </c>
      <c r="E27" s="40" t="s">
        <v>90</v>
      </c>
      <c r="F27" s="41" t="s">
        <v>58</v>
      </c>
      <c r="G27" s="38" t="s">
        <v>65</v>
      </c>
      <c r="H27" s="42" t="s">
        <v>144</v>
      </c>
    </row>
    <row r="28" spans="2:8" ht="25.5" x14ac:dyDescent="0.25">
      <c r="B28" s="38">
        <v>24</v>
      </c>
      <c r="C28" s="39" t="s">
        <v>6</v>
      </c>
      <c r="D28" s="40" t="s">
        <v>30</v>
      </c>
      <c r="E28" s="40" t="s">
        <v>90</v>
      </c>
      <c r="F28" s="41" t="s">
        <v>59</v>
      </c>
      <c r="G28" s="38" t="s">
        <v>65</v>
      </c>
      <c r="H28" s="42" t="s">
        <v>144</v>
      </c>
    </row>
    <row r="29" spans="2:8" ht="25.5" x14ac:dyDescent="0.25">
      <c r="B29" s="38">
        <v>25</v>
      </c>
      <c r="C29" s="39" t="s">
        <v>6</v>
      </c>
      <c r="D29" s="40" t="s">
        <v>31</v>
      </c>
      <c r="E29" s="40" t="s">
        <v>90</v>
      </c>
      <c r="F29" s="41" t="s">
        <v>60</v>
      </c>
      <c r="G29" s="38" t="s">
        <v>65</v>
      </c>
      <c r="H29" s="42" t="s">
        <v>144</v>
      </c>
    </row>
    <row r="30" spans="2:8" ht="25.5" x14ac:dyDescent="0.25">
      <c r="B30" s="38">
        <v>26</v>
      </c>
      <c r="C30" s="39" t="s">
        <v>6</v>
      </c>
      <c r="D30" s="40" t="s">
        <v>32</v>
      </c>
      <c r="E30" s="40" t="s">
        <v>90</v>
      </c>
      <c r="F30" s="41" t="s">
        <v>61</v>
      </c>
      <c r="G30" s="38" t="s">
        <v>65</v>
      </c>
      <c r="H30" s="42" t="s">
        <v>144</v>
      </c>
    </row>
    <row r="31" spans="2:8" ht="25.5" x14ac:dyDescent="0.25">
      <c r="B31" s="38">
        <v>27</v>
      </c>
      <c r="C31" s="39" t="s">
        <v>6</v>
      </c>
      <c r="D31" s="40" t="s">
        <v>33</v>
      </c>
      <c r="E31" s="40" t="s">
        <v>90</v>
      </c>
      <c r="F31" s="41" t="s">
        <v>62</v>
      </c>
      <c r="G31" s="38" t="s">
        <v>65</v>
      </c>
      <c r="H31" s="42" t="s">
        <v>144</v>
      </c>
    </row>
    <row r="32" spans="2:8" ht="25.5" x14ac:dyDescent="0.25">
      <c r="B32" s="38">
        <v>28</v>
      </c>
      <c r="C32" s="39" t="s">
        <v>6</v>
      </c>
      <c r="D32" s="40" t="s">
        <v>34</v>
      </c>
      <c r="E32" s="40" t="s">
        <v>90</v>
      </c>
      <c r="F32" s="43" t="s">
        <v>63</v>
      </c>
      <c r="G32" s="38" t="s">
        <v>65</v>
      </c>
      <c r="H32" s="42" t="s">
        <v>144</v>
      </c>
    </row>
    <row r="33" spans="2:8" ht="77.25" x14ac:dyDescent="0.25">
      <c r="B33" s="38">
        <v>29</v>
      </c>
      <c r="C33" s="39" t="s">
        <v>6</v>
      </c>
      <c r="D33" s="40" t="s">
        <v>35</v>
      </c>
      <c r="E33" s="40" t="s">
        <v>90</v>
      </c>
      <c r="F33" s="43" t="s">
        <v>64</v>
      </c>
      <c r="G33" s="38" t="s">
        <v>65</v>
      </c>
      <c r="H33" s="42" t="s">
        <v>145</v>
      </c>
    </row>
    <row r="34" spans="2:8" ht="38.25" x14ac:dyDescent="0.25">
      <c r="B34" s="19">
        <v>30</v>
      </c>
      <c r="C34" s="20" t="s">
        <v>103</v>
      </c>
      <c r="D34" s="21" t="s">
        <v>67</v>
      </c>
      <c r="E34" s="21" t="s">
        <v>91</v>
      </c>
      <c r="F34" s="22" t="s">
        <v>73</v>
      </c>
      <c r="G34" s="19" t="s">
        <v>65</v>
      </c>
      <c r="H34" s="23" t="s">
        <v>79</v>
      </c>
    </row>
    <row r="35" spans="2:8" ht="25.5" x14ac:dyDescent="0.25">
      <c r="B35" s="19">
        <v>31</v>
      </c>
      <c r="C35" s="20" t="s">
        <v>103</v>
      </c>
      <c r="D35" s="21" t="s">
        <v>68</v>
      </c>
      <c r="E35" s="21" t="s">
        <v>92</v>
      </c>
      <c r="F35" s="22" t="s">
        <v>74</v>
      </c>
      <c r="G35" s="19" t="s">
        <v>65</v>
      </c>
      <c r="H35" s="23" t="s">
        <v>66</v>
      </c>
    </row>
    <row r="36" spans="2:8" ht="26.25" x14ac:dyDescent="0.25">
      <c r="B36" s="19">
        <v>32</v>
      </c>
      <c r="C36" s="20" t="s">
        <v>103</v>
      </c>
      <c r="D36" s="21" t="s">
        <v>69</v>
      </c>
      <c r="E36" s="21" t="s">
        <v>93</v>
      </c>
      <c r="F36" s="22" t="s">
        <v>75</v>
      </c>
      <c r="G36" s="19" t="s">
        <v>65</v>
      </c>
      <c r="H36" s="23" t="s">
        <v>146</v>
      </c>
    </row>
    <row r="37" spans="2:8" ht="38.25" x14ac:dyDescent="0.25">
      <c r="B37" s="19">
        <v>33</v>
      </c>
      <c r="C37" s="20" t="s">
        <v>103</v>
      </c>
      <c r="D37" s="21" t="s">
        <v>70</v>
      </c>
      <c r="E37" s="21" t="s">
        <v>91</v>
      </c>
      <c r="F37" s="22" t="s">
        <v>76</v>
      </c>
      <c r="G37" s="19" t="s">
        <v>65</v>
      </c>
      <c r="H37" s="23" t="s">
        <v>147</v>
      </c>
    </row>
    <row r="38" spans="2:8" ht="26.25" x14ac:dyDescent="0.25">
      <c r="B38" s="19">
        <v>34</v>
      </c>
      <c r="C38" s="20" t="s">
        <v>103</v>
      </c>
      <c r="D38" s="21" t="s">
        <v>71</v>
      </c>
      <c r="E38" s="21" t="s">
        <v>93</v>
      </c>
      <c r="F38" s="22" t="s">
        <v>77</v>
      </c>
      <c r="G38" s="19" t="s">
        <v>65</v>
      </c>
      <c r="H38" s="23" t="s">
        <v>141</v>
      </c>
    </row>
    <row r="39" spans="2:8" ht="39" x14ac:dyDescent="0.25">
      <c r="B39" s="19">
        <v>35</v>
      </c>
      <c r="C39" s="20" t="s">
        <v>103</v>
      </c>
      <c r="D39" s="21" t="s">
        <v>72</v>
      </c>
      <c r="E39" s="21" t="s">
        <v>93</v>
      </c>
      <c r="F39" s="22" t="s">
        <v>78</v>
      </c>
      <c r="G39" s="19" t="s">
        <v>65</v>
      </c>
      <c r="H39" s="23" t="s">
        <v>148</v>
      </c>
    </row>
    <row r="40" spans="2:8" ht="39" x14ac:dyDescent="0.25">
      <c r="B40" s="19">
        <v>36</v>
      </c>
      <c r="C40" s="20" t="s">
        <v>103</v>
      </c>
      <c r="D40" s="21" t="s">
        <v>137</v>
      </c>
      <c r="E40" s="21" t="s">
        <v>93</v>
      </c>
      <c r="F40" s="22" t="s">
        <v>138</v>
      </c>
      <c r="G40" s="19" t="s">
        <v>65</v>
      </c>
      <c r="H40" s="23" t="s">
        <v>151</v>
      </c>
    </row>
    <row r="41" spans="2:8" ht="38.25" x14ac:dyDescent="0.25">
      <c r="B41" s="24">
        <v>37</v>
      </c>
      <c r="C41" s="25" t="s">
        <v>104</v>
      </c>
      <c r="D41" s="44" t="s">
        <v>85</v>
      </c>
      <c r="E41" s="26" t="s">
        <v>92</v>
      </c>
      <c r="F41" s="45" t="s">
        <v>81</v>
      </c>
      <c r="G41" s="24" t="s">
        <v>65</v>
      </c>
      <c r="H41" s="27" t="s">
        <v>66</v>
      </c>
    </row>
    <row r="42" spans="2:8" ht="38.25" x14ac:dyDescent="0.25">
      <c r="B42" s="24">
        <v>38</v>
      </c>
      <c r="C42" s="25" t="s">
        <v>105</v>
      </c>
      <c r="D42" s="44" t="s">
        <v>86</v>
      </c>
      <c r="E42" s="44" t="s">
        <v>90</v>
      </c>
      <c r="F42" s="45" t="s">
        <v>82</v>
      </c>
      <c r="G42" s="24" t="s">
        <v>65</v>
      </c>
      <c r="H42" s="27" t="s">
        <v>66</v>
      </c>
    </row>
    <row r="43" spans="2:8" ht="38.25" x14ac:dyDescent="0.25">
      <c r="B43" s="24">
        <v>39</v>
      </c>
      <c r="C43" s="25" t="s">
        <v>106</v>
      </c>
      <c r="D43" s="44" t="s">
        <v>139</v>
      </c>
      <c r="E43" s="26" t="s">
        <v>91</v>
      </c>
      <c r="F43" s="25" t="s">
        <v>83</v>
      </c>
      <c r="G43" s="24" t="s">
        <v>65</v>
      </c>
      <c r="H43" s="27" t="s">
        <v>142</v>
      </c>
    </row>
    <row r="44" spans="2:8" ht="39" x14ac:dyDescent="0.25">
      <c r="B44" s="24">
        <v>40</v>
      </c>
      <c r="C44" s="25" t="s">
        <v>107</v>
      </c>
      <c r="D44" s="44" t="s">
        <v>87</v>
      </c>
      <c r="E44" s="44" t="s">
        <v>94</v>
      </c>
      <c r="F44" s="46" t="s">
        <v>84</v>
      </c>
      <c r="G44" s="24" t="s">
        <v>65</v>
      </c>
      <c r="H44" s="27" t="s">
        <v>149</v>
      </c>
    </row>
    <row r="45" spans="2:8" ht="45" customHeight="1" x14ac:dyDescent="0.25">
      <c r="B45" s="24">
        <v>41</v>
      </c>
      <c r="C45" s="25" t="s">
        <v>80</v>
      </c>
      <c r="D45" s="26" t="s">
        <v>88</v>
      </c>
      <c r="E45" s="44" t="s">
        <v>94</v>
      </c>
      <c r="F45" s="28" t="s">
        <v>84</v>
      </c>
      <c r="G45" s="24" t="s">
        <v>65</v>
      </c>
      <c r="H45" s="27" t="s">
        <v>149</v>
      </c>
    </row>
    <row r="46" spans="2:8" ht="39" x14ac:dyDescent="0.25">
      <c r="B46" s="24">
        <v>42</v>
      </c>
      <c r="C46" s="25" t="s">
        <v>112</v>
      </c>
      <c r="D46" s="26" t="s">
        <v>113</v>
      </c>
      <c r="E46" s="29" t="s">
        <v>90</v>
      </c>
      <c r="F46" s="28" t="s">
        <v>114</v>
      </c>
      <c r="G46" s="24" t="s">
        <v>65</v>
      </c>
      <c r="H46" s="27" t="s">
        <v>115</v>
      </c>
    </row>
    <row r="47" spans="2:8" ht="38.25" x14ac:dyDescent="0.25">
      <c r="B47" s="24">
        <v>43</v>
      </c>
      <c r="C47" s="25" t="s">
        <v>117</v>
      </c>
      <c r="D47" s="26" t="s">
        <v>116</v>
      </c>
      <c r="E47" s="29" t="s">
        <v>90</v>
      </c>
      <c r="F47" s="28" t="s">
        <v>114</v>
      </c>
      <c r="G47" s="24" t="s">
        <v>65</v>
      </c>
      <c r="H47" s="27" t="s">
        <v>143</v>
      </c>
    </row>
    <row r="48" spans="2:8" ht="38.25" x14ac:dyDescent="0.25">
      <c r="B48" s="24">
        <v>44</v>
      </c>
      <c r="C48" s="25" t="s">
        <v>119</v>
      </c>
      <c r="D48" s="26" t="s">
        <v>118</v>
      </c>
      <c r="E48" s="29" t="s">
        <v>122</v>
      </c>
      <c r="F48" s="30" t="s">
        <v>120</v>
      </c>
      <c r="G48" s="30" t="s">
        <v>121</v>
      </c>
      <c r="H48" s="29" t="s">
        <v>111</v>
      </c>
    </row>
    <row r="49" spans="2:8" ht="45" x14ac:dyDescent="0.25">
      <c r="B49" s="24">
        <v>45</v>
      </c>
      <c r="C49" s="25" t="s">
        <v>125</v>
      </c>
      <c r="D49" s="26" t="s">
        <v>123</v>
      </c>
      <c r="E49" s="29" t="s">
        <v>91</v>
      </c>
      <c r="F49" s="30" t="s">
        <v>124</v>
      </c>
      <c r="G49" s="30" t="s">
        <v>121</v>
      </c>
      <c r="H49" s="29" t="s">
        <v>150</v>
      </c>
    </row>
    <row r="50" spans="2:8" x14ac:dyDescent="0.25">
      <c r="B50" s="30"/>
      <c r="C50" s="30"/>
      <c r="D50" s="26"/>
      <c r="E50" s="29"/>
      <c r="F50" s="30"/>
      <c r="G50" s="30"/>
      <c r="H50" s="29"/>
    </row>
    <row r="51" spans="2:8" x14ac:dyDescent="0.25">
      <c r="B51" s="30"/>
      <c r="C51" s="30"/>
      <c r="D51" s="26"/>
      <c r="E51" s="29"/>
      <c r="F51" s="30"/>
      <c r="G51" s="30"/>
      <c r="H51" s="29"/>
    </row>
    <row r="52" spans="2:8" x14ac:dyDescent="0.25">
      <c r="B52" s="30"/>
      <c r="C52" s="30"/>
      <c r="D52" s="26"/>
      <c r="E52" s="29"/>
      <c r="F52" s="30"/>
      <c r="G52" s="30"/>
      <c r="H52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9"/>
  <sheetViews>
    <sheetView tabSelected="1" topLeftCell="A6" workbookViewId="0">
      <selection activeCell="J7" sqref="J7"/>
    </sheetView>
  </sheetViews>
  <sheetFormatPr baseColWidth="10" defaultRowHeight="15" x14ac:dyDescent="0.25"/>
  <cols>
    <col min="4" max="4" width="0" hidden="1" customWidth="1"/>
    <col min="5" max="5" width="13.7109375" customWidth="1"/>
    <col min="6" max="6" width="15.28515625" style="1" customWidth="1"/>
    <col min="7" max="7" width="17.28515625" customWidth="1"/>
    <col min="8" max="8" width="17.5703125" customWidth="1"/>
    <col min="9" max="9" width="14.85546875" style="1" customWidth="1"/>
    <col min="10" max="10" width="31.42578125" customWidth="1"/>
  </cols>
  <sheetData>
    <row r="3" spans="3:10" s="4" customFormat="1" ht="30" x14ac:dyDescent="0.25">
      <c r="C3" s="3" t="s">
        <v>95</v>
      </c>
      <c r="D3" s="3" t="s">
        <v>3</v>
      </c>
      <c r="E3" s="3" t="s">
        <v>0</v>
      </c>
      <c r="F3" s="3" t="s">
        <v>1</v>
      </c>
      <c r="G3" s="3" t="s">
        <v>89</v>
      </c>
      <c r="H3" s="3" t="s">
        <v>4</v>
      </c>
      <c r="I3" s="3" t="s">
        <v>5</v>
      </c>
      <c r="J3" s="3" t="s">
        <v>2</v>
      </c>
    </row>
    <row r="4" spans="3:10" ht="140.25" x14ac:dyDescent="0.25">
      <c r="C4" s="11">
        <v>1</v>
      </c>
      <c r="D4" s="16">
        <v>263482</v>
      </c>
      <c r="E4" s="12" t="s">
        <v>6</v>
      </c>
      <c r="F4" s="15" t="s">
        <v>96</v>
      </c>
      <c r="G4" s="13" t="s">
        <v>98</v>
      </c>
      <c r="H4" s="11" t="s">
        <v>65</v>
      </c>
      <c r="I4" s="14" t="s">
        <v>97</v>
      </c>
      <c r="J4" s="13" t="s">
        <v>154</v>
      </c>
    </row>
    <row r="5" spans="3:10" ht="100.5" x14ac:dyDescent="0.25">
      <c r="C5" s="23">
        <f t="shared" ref="C5:C7" si="0">C4+1</f>
        <v>2</v>
      </c>
      <c r="D5" s="23">
        <v>591242</v>
      </c>
      <c r="E5" s="23" t="s">
        <v>126</v>
      </c>
      <c r="F5" s="21" t="s">
        <v>136</v>
      </c>
      <c r="G5" s="23" t="s">
        <v>93</v>
      </c>
      <c r="H5" s="23" t="s">
        <v>65</v>
      </c>
      <c r="I5" s="23" t="s">
        <v>75</v>
      </c>
      <c r="J5" s="47" t="s">
        <v>153</v>
      </c>
    </row>
    <row r="6" spans="3:10" ht="63.75" x14ac:dyDescent="0.25">
      <c r="C6" s="5">
        <f t="shared" si="0"/>
        <v>3</v>
      </c>
      <c r="D6" s="17">
        <v>475898</v>
      </c>
      <c r="E6" s="6" t="s">
        <v>108</v>
      </c>
      <c r="F6" s="7" t="s">
        <v>135</v>
      </c>
      <c r="G6" s="8" t="s">
        <v>98</v>
      </c>
      <c r="H6" s="5" t="s">
        <v>65</v>
      </c>
      <c r="I6" s="9" t="s">
        <v>100</v>
      </c>
      <c r="J6" s="8" t="s">
        <v>152</v>
      </c>
    </row>
    <row r="7" spans="3:10" ht="64.5" x14ac:dyDescent="0.25">
      <c r="C7" s="5">
        <f t="shared" si="0"/>
        <v>4</v>
      </c>
      <c r="D7" s="18">
        <v>604008</v>
      </c>
      <c r="E7" s="8" t="s">
        <v>109</v>
      </c>
      <c r="F7" s="10" t="s">
        <v>99</v>
      </c>
      <c r="G7" s="8" t="s">
        <v>102</v>
      </c>
      <c r="H7" s="5" t="s">
        <v>65</v>
      </c>
      <c r="I7" s="8" t="s">
        <v>101</v>
      </c>
      <c r="J7" s="8" t="s">
        <v>155</v>
      </c>
    </row>
    <row r="9" spans="3:10" x14ac:dyDescent="0.25">
      <c r="E9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14"/>
  <sheetViews>
    <sheetView topLeftCell="A2" workbookViewId="0">
      <selection activeCell="H4" sqref="H4"/>
    </sheetView>
  </sheetViews>
  <sheetFormatPr baseColWidth="10" defaultRowHeight="15" x14ac:dyDescent="0.25"/>
  <cols>
    <col min="5" max="5" width="12" bestFit="1" customWidth="1"/>
    <col min="7" max="7" width="23.42578125" style="1" customWidth="1"/>
    <col min="8" max="8" width="29" style="32" customWidth="1"/>
    <col min="9" max="9" width="18.7109375" style="1" customWidth="1"/>
  </cols>
  <sheetData>
    <row r="1" spans="4:10" ht="45" x14ac:dyDescent="0.25">
      <c r="H1" s="32" t="s">
        <v>128</v>
      </c>
    </row>
    <row r="3" spans="4:10" ht="30" x14ac:dyDescent="0.25">
      <c r="D3" s="3" t="s">
        <v>95</v>
      </c>
      <c r="E3" s="3" t="s">
        <v>3</v>
      </c>
      <c r="F3" s="3" t="s">
        <v>3</v>
      </c>
      <c r="G3" s="3" t="s">
        <v>0</v>
      </c>
      <c r="H3" s="31" t="s">
        <v>1</v>
      </c>
      <c r="I3" s="3" t="s">
        <v>89</v>
      </c>
    </row>
    <row r="4" spans="4:10" ht="60" x14ac:dyDescent="0.25">
      <c r="E4">
        <v>683851</v>
      </c>
      <c r="G4" s="1" t="s">
        <v>140</v>
      </c>
      <c r="H4" s="32" t="s">
        <v>128</v>
      </c>
      <c r="I4" s="1" t="s">
        <v>127</v>
      </c>
      <c r="J4" t="s">
        <v>134</v>
      </c>
    </row>
    <row r="5" spans="4:10" ht="105" x14ac:dyDescent="0.25">
      <c r="E5" s="33">
        <v>683874</v>
      </c>
      <c r="G5" s="1" t="s">
        <v>129</v>
      </c>
      <c r="H5" s="32" t="s">
        <v>130</v>
      </c>
      <c r="I5" s="1" t="s">
        <v>131</v>
      </c>
      <c r="J5" t="s">
        <v>134</v>
      </c>
    </row>
    <row r="6" spans="4:10" ht="105" x14ac:dyDescent="0.25">
      <c r="E6">
        <v>683876</v>
      </c>
      <c r="G6" s="1" t="s">
        <v>132</v>
      </c>
      <c r="H6" s="32" t="s">
        <v>133</v>
      </c>
      <c r="I6" s="1" t="s">
        <v>131</v>
      </c>
    </row>
    <row r="14" spans="4:10" x14ac:dyDescent="0.25">
      <c r="E14" s="34">
        <v>8702843</v>
      </c>
      <c r="F14" s="35">
        <f>E14/30</f>
        <v>290094.76666666666</v>
      </c>
      <c r="G14" s="36">
        <f>F14*13</f>
        <v>3771231.9666666668</v>
      </c>
      <c r="H14" s="37">
        <v>1510892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ENCONTRA DE LA SCRD </vt:lpstr>
      <vt:lpstr>PROCESOS INICIADOS POR LA SCRD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2020-07-10T14:55:48Z</dcterms:created>
  <dcterms:modified xsi:type="dcterms:W3CDTF">2022-07-07T18:32:42Z</dcterms:modified>
</cp:coreProperties>
</file>